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21" windowWidth="8910" windowHeight="11010" activeTab="0"/>
  </bookViews>
  <sheets>
    <sheet name="県別" sheetId="1" r:id="rId1"/>
    <sheet name="年別" sheetId="2" r:id="rId2"/>
  </sheets>
  <definedNames>
    <definedName name="_xlnm.Print_Area" localSheetId="0">'県別'!$B$6:$AY$63</definedName>
    <definedName name="_xlnm.Print_Area" localSheetId="1">'年別'!$C$5:$BH$53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<sst xmlns="http://schemas.openxmlformats.org/spreadsheetml/2006/main" count="285" uniqueCount="105">
  <si>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</si>
  <si>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</si>
  <si>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</si>
  <si>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</si>
  <si>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</si>
  <si>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</si>
  <si>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</si>
  <si>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</si>
  <si>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</si>
  <si>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</si>
  <si>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</si>
  <si>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</si>
  <si>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</si>
  <si>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</si>
  <si>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</si>
  <si>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</si>
  <si>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</si>
  <si>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</si>
  <si>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</si>
  <si>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</si>
  <si>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</si>
  <si>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</si>
  <si>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</si>
  <si>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</si>
  <si>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</si>
  <si>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</si>
  <si>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</si>
  <si>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</si>
  <si>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</si>
  <si>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</si>
  <si>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</si>
  <si>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</si>
  <si>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</si>
  <si>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</si>
  <si>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</si>
  <si>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</si>
  <si>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</si>
  <si>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</si>
  <si>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</si>
  <si>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</si>
  <si>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</si>
  <si>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</si>
  <si>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</si>
  <si>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</si>
  <si>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year</t>
  </si>
  <si>
    <t>鹿児島</t>
  </si>
  <si>
    <t>沖縄</t>
  </si>
  <si>
    <t>計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</si>
  <si>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</si>
  <si>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</si>
  <si>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</si>
  <si>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</si>
  <si>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</si>
  <si>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</si>
  <si>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</si>
  <si>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</si>
  <si>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</si>
  <si>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</si>
  <si>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</si>
  <si>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</si>
  <si>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</si>
  <si>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</si>
  <si>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</si>
  <si>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</si>
  <si>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</si>
  <si>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</si>
  <si>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</si>
  <si>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</si>
  <si>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</si>
  <si>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</si>
  <si>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</si>
  <si>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</si>
  <si>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</si>
  <si>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</si>
  <si>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</si>
  <si>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</si>
  <si>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</si>
  <si>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</si>
  <si>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</si>
  <si>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</si>
  <si>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</si>
  <si>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</si>
  <si>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</si>
  <si>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</si>
  <si>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</si>
  <si>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</si>
  <si>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</si>
  <si>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</si>
  <si>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</si>
  <si>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</si>
  <si>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</si>
  <si>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</si>
  <si>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</si>
  <si>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北海道</t>
  </si>
  <si>
    <t>誤差</t>
  </si>
  <si>
    <t>段別(町)</t>
  </si>
  <si>
    <t>兵庫</t>
  </si>
  <si>
    <t>-</t>
  </si>
  <si>
    <t>－</t>
  </si>
  <si>
    <t>沖　縄</t>
  </si>
  <si>
    <t>・・・</t>
  </si>
  <si>
    <t>備考</t>
  </si>
  <si>
    <t>香川県(1915年)  174.5→17.45</t>
  </si>
  <si>
    <t xml:space="preserve">山梨県(1922年)  789.8→78.98  </t>
  </si>
  <si>
    <t>茶畑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</si>
</sst>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7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176" fontId="8" fillId="0" borderId="12" xfId="0" applyNumberFormat="1" applyFont="1" applyBorder="1" applyAlignment="1" quotePrefix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12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"/>
  <cols>
    <col min="1" max="1" width="5.7109375" style="0" customWidth="1"/>
    <col min="2" max="2" width="10.7109375" style="8" customWidth="1"/>
    <col min="3" max="49" width="10.7109375" style="4" customWidth="1"/>
    <col min="50" max="50" width="10.7109375" style="28" customWidth="1"/>
    <col min="51" max="51" width="28.421875" style="0" bestFit="1" customWidth="1"/>
  </cols>
  <sheetData>
    <row r="1" ht="12">
      <c r="A1" t="s">
        <v>104</v>
      </c>
    </row>
    <row r="3" spans="1:55" s="6" customFormat="1" ht="13.5">
      <c r="A3" s="56" t="s">
        <v>44</v>
      </c>
      <c r="B3" s="24">
        <v>1</v>
      </c>
      <c r="C3" s="24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24">
        <v>8</v>
      </c>
      <c r="J3" s="21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24">
        <v>16</v>
      </c>
      <c r="R3" s="18">
        <v>17</v>
      </c>
      <c r="S3" s="18">
        <v>18</v>
      </c>
      <c r="T3" s="18">
        <v>19</v>
      </c>
      <c r="U3" s="18">
        <v>20</v>
      </c>
      <c r="V3" s="18">
        <v>21</v>
      </c>
      <c r="W3" s="18">
        <v>22</v>
      </c>
      <c r="X3" s="18">
        <v>23</v>
      </c>
      <c r="Y3" s="24">
        <v>24</v>
      </c>
      <c r="Z3" s="18">
        <v>25</v>
      </c>
      <c r="AA3" s="18">
        <v>26</v>
      </c>
      <c r="AB3" s="18">
        <v>27</v>
      </c>
      <c r="AC3" s="18">
        <v>28</v>
      </c>
      <c r="AD3" s="18">
        <v>29</v>
      </c>
      <c r="AE3" s="18">
        <v>30</v>
      </c>
      <c r="AF3" s="18">
        <v>31</v>
      </c>
      <c r="AG3" s="24">
        <v>32</v>
      </c>
      <c r="AH3" s="18">
        <v>33</v>
      </c>
      <c r="AI3" s="18">
        <v>34</v>
      </c>
      <c r="AJ3" s="18">
        <v>35</v>
      </c>
      <c r="AK3" s="18">
        <v>36</v>
      </c>
      <c r="AL3" s="18">
        <v>37</v>
      </c>
      <c r="AM3" s="18">
        <v>38</v>
      </c>
      <c r="AN3" s="18">
        <v>39</v>
      </c>
      <c r="AO3" s="24">
        <v>40</v>
      </c>
      <c r="AP3" s="18">
        <v>41</v>
      </c>
      <c r="AQ3" s="18">
        <v>42</v>
      </c>
      <c r="AR3" s="18">
        <v>43</v>
      </c>
      <c r="AS3" s="18">
        <v>44</v>
      </c>
      <c r="AT3" s="18">
        <v>45</v>
      </c>
      <c r="AU3" s="18">
        <v>46</v>
      </c>
      <c r="AV3" s="18">
        <v>47</v>
      </c>
      <c r="AW3" s="40" t="s">
        <v>47</v>
      </c>
      <c r="AX3" s="53" t="s">
        <v>94</v>
      </c>
      <c r="AY3" s="58" t="s">
        <v>101</v>
      </c>
      <c r="BB3" s="23"/>
      <c r="BC3" s="23"/>
    </row>
    <row r="4" spans="1:55" s="1" customFormat="1" ht="12.75">
      <c r="A4" s="56"/>
      <c r="B4" s="25" t="s">
        <v>0</v>
      </c>
      <c r="C4" s="25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25" t="s">
        <v>7</v>
      </c>
      <c r="J4" s="20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25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25" t="s">
        <v>23</v>
      </c>
      <c r="Z4" s="19" t="s">
        <v>24</v>
      </c>
      <c r="AA4" s="19" t="s">
        <v>25</v>
      </c>
      <c r="AB4" s="25" t="s">
        <v>26</v>
      </c>
      <c r="AC4" s="1" t="s">
        <v>96</v>
      </c>
      <c r="AD4" s="19" t="s">
        <v>27</v>
      </c>
      <c r="AE4" s="19" t="s">
        <v>28</v>
      </c>
      <c r="AF4" s="19" t="s">
        <v>29</v>
      </c>
      <c r="AG4" s="25" t="s">
        <v>30</v>
      </c>
      <c r="AH4" s="25" t="s">
        <v>31</v>
      </c>
      <c r="AI4" s="19" t="s">
        <v>32</v>
      </c>
      <c r="AJ4" s="19" t="s">
        <v>33</v>
      </c>
      <c r="AK4" s="19" t="s">
        <v>34</v>
      </c>
      <c r="AL4" s="19" t="s">
        <v>35</v>
      </c>
      <c r="AM4" s="19" t="s">
        <v>36</v>
      </c>
      <c r="AN4" s="19" t="s">
        <v>37</v>
      </c>
      <c r="AO4" s="25" t="s">
        <v>38</v>
      </c>
      <c r="AP4" s="25" t="s">
        <v>39</v>
      </c>
      <c r="AQ4" s="19" t="s">
        <v>40</v>
      </c>
      <c r="AR4" s="19" t="s">
        <v>41</v>
      </c>
      <c r="AS4" s="19" t="s">
        <v>42</v>
      </c>
      <c r="AT4" s="19" t="s">
        <v>43</v>
      </c>
      <c r="AU4" s="19" t="s">
        <v>45</v>
      </c>
      <c r="AV4" s="19" t="s">
        <v>46</v>
      </c>
      <c r="AW4" s="41"/>
      <c r="AX4" s="54"/>
      <c r="AY4" s="59"/>
      <c r="BB4"/>
      <c r="BC4"/>
    </row>
    <row r="5" spans="1:51" ht="12">
      <c r="A5" s="57"/>
      <c r="B5" s="7" t="s">
        <v>95</v>
      </c>
      <c r="C5" s="7" t="s">
        <v>95</v>
      </c>
      <c r="D5" s="7" t="s">
        <v>95</v>
      </c>
      <c r="E5" s="7" t="s">
        <v>95</v>
      </c>
      <c r="F5" s="7" t="s">
        <v>95</v>
      </c>
      <c r="G5" s="7" t="s">
        <v>95</v>
      </c>
      <c r="H5" s="7" t="s">
        <v>95</v>
      </c>
      <c r="I5" s="7" t="s">
        <v>95</v>
      </c>
      <c r="J5" s="29" t="s">
        <v>95</v>
      </c>
      <c r="K5" s="7" t="s">
        <v>95</v>
      </c>
      <c r="L5" s="7" t="s">
        <v>95</v>
      </c>
      <c r="M5" s="7" t="s">
        <v>95</v>
      </c>
      <c r="N5" s="7" t="s">
        <v>95</v>
      </c>
      <c r="O5" s="7" t="s">
        <v>95</v>
      </c>
      <c r="P5" s="7" t="s">
        <v>95</v>
      </c>
      <c r="Q5" s="7" t="s">
        <v>95</v>
      </c>
      <c r="R5" s="7" t="s">
        <v>95</v>
      </c>
      <c r="S5" s="7" t="s">
        <v>95</v>
      </c>
      <c r="T5" s="7" t="s">
        <v>95</v>
      </c>
      <c r="U5" s="7" t="s">
        <v>95</v>
      </c>
      <c r="V5" s="7" t="s">
        <v>95</v>
      </c>
      <c r="W5" s="7" t="s">
        <v>95</v>
      </c>
      <c r="X5" s="7" t="s">
        <v>95</v>
      </c>
      <c r="Y5" s="7" t="s">
        <v>95</v>
      </c>
      <c r="Z5" s="7" t="s">
        <v>95</v>
      </c>
      <c r="AA5" s="7" t="s">
        <v>95</v>
      </c>
      <c r="AB5" s="7" t="s">
        <v>95</v>
      </c>
      <c r="AC5" s="7" t="s">
        <v>95</v>
      </c>
      <c r="AD5" s="7" t="s">
        <v>95</v>
      </c>
      <c r="AE5" s="7" t="s">
        <v>95</v>
      </c>
      <c r="AF5" s="7" t="s">
        <v>95</v>
      </c>
      <c r="AG5" s="7" t="s">
        <v>95</v>
      </c>
      <c r="AH5" s="7" t="s">
        <v>95</v>
      </c>
      <c r="AI5" s="7" t="s">
        <v>95</v>
      </c>
      <c r="AJ5" s="7" t="s">
        <v>95</v>
      </c>
      <c r="AK5" s="7" t="s">
        <v>95</v>
      </c>
      <c r="AL5" s="7" t="s">
        <v>95</v>
      </c>
      <c r="AM5" s="7" t="s">
        <v>95</v>
      </c>
      <c r="AN5" s="7" t="s">
        <v>95</v>
      </c>
      <c r="AO5" s="7" t="s">
        <v>95</v>
      </c>
      <c r="AP5" s="7" t="s">
        <v>95</v>
      </c>
      <c r="AQ5" s="7" t="s">
        <v>95</v>
      </c>
      <c r="AR5" s="7" t="s">
        <v>95</v>
      </c>
      <c r="AS5" s="7" t="s">
        <v>95</v>
      </c>
      <c r="AT5" s="7" t="s">
        <v>95</v>
      </c>
      <c r="AU5" s="7" t="s">
        <v>95</v>
      </c>
      <c r="AV5" s="7" t="s">
        <v>95</v>
      </c>
      <c r="AW5" s="7" t="s">
        <v>95</v>
      </c>
      <c r="AX5" s="7" t="s">
        <v>95</v>
      </c>
      <c r="AY5" s="60"/>
    </row>
    <row r="6" spans="1:55" s="5" customFormat="1" ht="12">
      <c r="A6" s="2">
        <v>1883</v>
      </c>
      <c r="B6" s="11">
        <f>IF('年別'!$C$5="","",'年別'!$C$5)</f>
      </c>
      <c r="C6" s="11">
        <f>IF('年別'!$C$6="","",'年別'!$C$6)</f>
      </c>
      <c r="D6" s="12">
        <f>IF('年別'!$C$7="","",'年別'!$C$7)</f>
      </c>
      <c r="E6" s="12">
        <f>IF('年別'!$C$8="","",'年別'!$C$8)</f>
      </c>
      <c r="F6" s="12">
        <f>IF('年別'!$C$9="","",'年別'!$C$9)</f>
      </c>
      <c r="G6" s="12">
        <f>IF('年別'!$C$10="","",'年別'!$C$10)</f>
      </c>
      <c r="H6" s="12">
        <f>IF('年別'!$C$11="","",'年別'!$C$11)</f>
      </c>
      <c r="I6" s="12">
        <f>IF('年別'!$C$12="","",'年別'!$C$12)</f>
      </c>
      <c r="J6" s="12">
        <f>IF('年別'!$C$13="","",'年別'!$C$13)</f>
      </c>
      <c r="K6" s="12">
        <f>IF('年別'!$C$14="","",'年別'!$C$14)</f>
      </c>
      <c r="L6" s="12">
        <f>IF('年別'!$C$15="","",'年別'!$C$15)</f>
      </c>
      <c r="M6" s="12">
        <f>IF('年別'!$C$16="","",'年別'!$C$16)</f>
      </c>
      <c r="N6" s="12">
        <f>IF('年別'!$C$17="","",'年別'!$C$17)</f>
      </c>
      <c r="O6" s="12">
        <f>IF('年別'!$C$18="","",'年別'!$C$18)</f>
      </c>
      <c r="P6" s="12">
        <f>IF('年別'!$C$19="","",'年別'!$C$19)</f>
      </c>
      <c r="Q6" s="12">
        <f>IF('年別'!$C$20="","",'年別'!$C$20)</f>
      </c>
      <c r="R6" s="12">
        <f>IF('年別'!$C$21="","",'年別'!$C$21)</f>
      </c>
      <c r="S6" s="12">
        <f>IF('年別'!$C$22="","",'年別'!$C$22)</f>
      </c>
      <c r="T6" s="12">
        <f>IF('年別'!$C$23="","",'年別'!$C$23)</f>
      </c>
      <c r="U6" s="12">
        <f>IF('年別'!$C$24="","",'年別'!$C$24)</f>
      </c>
      <c r="V6" s="12">
        <f>IF('年別'!$C$25="","",'年別'!$C$25)</f>
      </c>
      <c r="W6" s="12">
        <f>IF('年別'!$C$26="","",'年別'!$C$26)</f>
      </c>
      <c r="X6" s="12">
        <f>IF('年別'!$C$27="","",'年別'!$C$27)</f>
      </c>
      <c r="Y6" s="12">
        <f>IF('年別'!$C$28="","",'年別'!$C$28)</f>
      </c>
      <c r="Z6" s="12">
        <f>IF('年別'!$C$29="","",'年別'!$C$29)</f>
      </c>
      <c r="AA6" s="12">
        <f>IF('年別'!$C$30="","",'年別'!$C$30)</f>
      </c>
      <c r="AB6" s="12">
        <f>IF('年別'!$C$31="","",'年別'!$C$31)</f>
      </c>
      <c r="AC6" s="12">
        <f>IF('年別'!$C$32="","",'年別'!$C$32)</f>
      </c>
      <c r="AD6" s="12">
        <f>IF('年別'!$C$33="","",'年別'!$C$33)</f>
      </c>
      <c r="AE6" s="12">
        <f>IF('年別'!$C$34="","",'年別'!$C$34)</f>
      </c>
      <c r="AF6" s="12">
        <f>IF('年別'!$C$35="","",'年別'!$C$35)</f>
      </c>
      <c r="AG6" s="12">
        <f>IF('年別'!$C$36="","",'年別'!$C$36)</f>
      </c>
      <c r="AH6" s="12">
        <f>IF('年別'!$C$37="","",'年別'!$C$37)</f>
      </c>
      <c r="AI6" s="12">
        <f>IF('年別'!$C$38="","",'年別'!$C$38)</f>
      </c>
      <c r="AJ6" s="12">
        <f>IF('年別'!$C$39="","",'年別'!$C$39)</f>
      </c>
      <c r="AK6" s="12">
        <f>IF('年別'!$C$40="","",'年別'!$C$40)</f>
      </c>
      <c r="AL6" s="12">
        <f>IF('年別'!$C$41="","",'年別'!$C$41)</f>
      </c>
      <c r="AM6" s="12">
        <f>IF('年別'!$C$42="","",'年別'!$C$42)</f>
      </c>
      <c r="AN6" s="12">
        <f>IF('年別'!$C$43="","",'年別'!$C$44)</f>
      </c>
      <c r="AO6" s="12">
        <f>IF('年別'!$C$44="","",'年別'!$C$44)</f>
      </c>
      <c r="AP6" s="12">
        <f>IF('年別'!$C$45="","",'年別'!$C$45)</f>
      </c>
      <c r="AQ6" s="12">
        <f>IF('年別'!$C$46="","",'年別'!$C$46)</f>
      </c>
      <c r="AR6" s="12">
        <f>IF('年別'!$C$47="","",'年別'!$C$47)</f>
      </c>
      <c r="AS6" s="12">
        <f>IF('年別'!$C$48="","",'年別'!$C$48)</f>
      </c>
      <c r="AT6" s="12">
        <f>IF('年別'!$C$49="","",'年別'!$C$49)</f>
      </c>
      <c r="AU6" s="12">
        <f>IF('年別'!$C$50="","",'年別'!$C$50)</f>
      </c>
      <c r="AV6" s="12">
        <f>IF('年別'!$C$51="","",'年別'!$C$51)</f>
      </c>
      <c r="AW6" s="12">
        <f>IF('年別'!$C$52="","",'年別'!$C$52)</f>
      </c>
      <c r="AX6" s="33">
        <f>AW6-(SUM(B6:AV6))</f>
        <v>0</v>
      </c>
      <c r="AY6" s="13"/>
      <c r="AZ6" s="13"/>
      <c r="BB6"/>
      <c r="BC6"/>
    </row>
    <row r="7" spans="1:52" ht="12">
      <c r="A7" s="2">
        <v>1884</v>
      </c>
      <c r="B7" s="11">
        <f>IF('年別'!$D$5="","",'年別'!$D$5)</f>
      </c>
      <c r="C7" s="12">
        <f>IF('年別'!$D$6="","",'年別'!$D$6)</f>
      </c>
      <c r="D7" s="12">
        <f>IF('年別'!$D$7="","",'年別'!$D$7)</f>
      </c>
      <c r="E7" s="12">
        <f>IF('年別'!$D$8="","",'年別'!$D$8)</f>
      </c>
      <c r="F7" s="12">
        <f>IF('年別'!$D$9="","",'年別'!$D$9)</f>
        <v>471</v>
      </c>
      <c r="G7" s="12">
        <f>IF('年別'!$D$10="","",'年別'!$D$10)</f>
        <v>2093</v>
      </c>
      <c r="H7" s="12">
        <f>IF('年別'!$D$11="","",'年別'!$D$11)</f>
        <v>4376</v>
      </c>
      <c r="I7" s="12">
        <f>IF('年別'!$D$12="","",'年別'!$D$12)</f>
      </c>
      <c r="J7" s="30">
        <f>IF('年別'!$D$13="","",'年別'!$D$13)</f>
        <v>3942</v>
      </c>
      <c r="K7" s="12">
        <f>IF('年別'!$D$14="","",'年別'!$D$14)</f>
      </c>
      <c r="L7" s="12">
        <f>IF('年別'!$D$15="","",'年別'!$D$15)</f>
        <v>25033</v>
      </c>
      <c r="M7" s="12">
        <f>IF('年別'!$D$16="","",'年別'!$D$16)</f>
      </c>
      <c r="N7" s="12">
        <f>IF('年別'!$D$17="","",'年別'!$D$17)</f>
      </c>
      <c r="O7" s="12">
        <f>IF('年別'!$D$18="","",'年別'!$D$18)</f>
        <v>9921</v>
      </c>
      <c r="P7" s="12">
        <f>IF('年別'!$D$19="","",'年別'!$D$19)</f>
        <v>12008</v>
      </c>
      <c r="Q7" s="12">
        <f>IF('年別'!$D$20="","",'年別'!$D$20)</f>
        <v>3664</v>
      </c>
      <c r="R7" s="12">
        <f>IF('年別'!$D$21="","",'年別'!$D$21)</f>
        <v>7139</v>
      </c>
      <c r="S7" s="12">
        <f>IF('年別'!$D$22="","",'年別'!$D$22)</f>
        <v>2672</v>
      </c>
      <c r="T7" s="12">
        <f>IF('年別'!$D$23="","",'年別'!$D$23)</f>
      </c>
      <c r="U7" s="12">
        <f>IF('年別'!$D$24="","",'年別'!$D$24)</f>
      </c>
      <c r="V7" s="12">
        <f>IF('年別'!$D$25="","",'年別'!$D$25)</f>
        <v>20980</v>
      </c>
      <c r="W7" s="12">
        <f>IF('年別'!$D$26="","",'年別'!$D$26)</f>
        <v>84834</v>
      </c>
      <c r="X7" s="12">
        <f>IF('年別'!$D$27="","",'年別'!$D$27)</f>
      </c>
      <c r="Y7" s="12">
        <f>IF('年別'!$D$28="","",'年別'!$D$28)</f>
      </c>
      <c r="Z7" s="12">
        <f>IF('年別'!$D$29="","",'年別'!$D$29)</f>
      </c>
      <c r="AA7" s="12">
        <f>IF('年別'!$D$30="","",'年別'!$D$30)</f>
        <v>25745</v>
      </c>
      <c r="AB7" s="12">
        <f>IF('年別'!$D$31="","",'年別'!$D$31)</f>
        <v>17921</v>
      </c>
      <c r="AC7" s="12">
        <f>IF('年別'!$D$32="","",'年別'!$D$32)</f>
      </c>
      <c r="AD7" s="12">
        <f>IF('年別'!$D$33="","",'年別'!$D$33)</f>
      </c>
      <c r="AE7" s="12">
        <f>IF('年別'!$D$34="","",'年別'!$D$34)</f>
      </c>
      <c r="AF7" s="12">
        <f>IF('年別'!$D$35="","",'年別'!$D$35)</f>
        <v>858</v>
      </c>
      <c r="AG7" s="12">
        <f>IF('年別'!$D$36="","",'年別'!$D$36)</f>
        <v>3036</v>
      </c>
      <c r="AH7" s="12">
        <f>IF('年別'!$D$37="","",'年別'!$D$37)</f>
      </c>
      <c r="AI7" s="12">
        <f>IF('年別'!$D$38="","",'年別'!$D$38)</f>
        <v>3127</v>
      </c>
      <c r="AJ7" s="12">
        <f>IF('年別'!$D$39="","",'年別'!$D$39)</f>
        <v>5001</v>
      </c>
      <c r="AK7" s="12">
        <f>IF('年別'!$D$40="","",'年別'!$D$40)</f>
      </c>
      <c r="AL7" s="12">
        <f>IF('年別'!$D$41="","",'年別'!$D$41)</f>
      </c>
      <c r="AM7" s="12">
        <f>IF('年別'!$D$42="","",'年別'!$D$42)</f>
      </c>
      <c r="AN7" s="12">
        <f>IF('年別'!$D$43="","",'年別'!$D$43)</f>
        <v>58956</v>
      </c>
      <c r="AO7" s="12">
        <f>IF('年別'!$D$44="","",'年別'!$D$44)</f>
      </c>
      <c r="AP7" s="12">
        <f>IF('年別'!$D$45="","",'年別'!$D$45)</f>
      </c>
      <c r="AQ7" s="12">
        <f>IF('年別'!$D$46="","",'年別'!$D$46)</f>
        <v>6169</v>
      </c>
      <c r="AR7" s="12">
        <f>IF('年別'!$D$47="","",'年別'!$D$47)</f>
      </c>
      <c r="AS7" s="12">
        <f>IF('年別'!$D$48="","",'年別'!$D$48)</f>
        <v>3684</v>
      </c>
      <c r="AT7" s="12">
        <f>IF('年別'!$D$49="","",'年別'!$D$49)</f>
      </c>
      <c r="AU7" s="12">
        <f>IF('年別'!$D$50="","",'年別'!$D$50)</f>
      </c>
      <c r="AV7" s="12">
        <f>IF('年別'!$D$51="","",'年別'!$D$51)</f>
      </c>
      <c r="AW7" s="12">
        <f>IF('年別'!$D$52="","",'年別'!$D$52)</f>
        <v>301630</v>
      </c>
      <c r="AX7" s="33">
        <f aca="true" t="shared" si="0" ref="AX7:AX63">AW7-(SUM(B7:AV7))</f>
        <v>0</v>
      </c>
      <c r="AY7" s="10"/>
      <c r="AZ7" s="10"/>
    </row>
    <row r="8" spans="1:52" ht="12">
      <c r="A8" s="2">
        <v>1885</v>
      </c>
      <c r="B8" s="11">
        <f>IF('年別'!$E$5="","",'年別'!$E$5)</f>
      </c>
      <c r="C8" s="12">
        <f>IF('年別'!$E$6="","",'年別'!$E$6)</f>
      </c>
      <c r="D8" s="12">
        <f>IF('年別'!$E$7="","",'年別'!$E$7)</f>
      </c>
      <c r="E8" s="12">
        <f>IF('年別'!$E$8="","",'年別'!$E$8)</f>
      </c>
      <c r="F8" s="12">
        <f>IF('年別'!$E$9="","",'年別'!$E$9)</f>
      </c>
      <c r="G8" s="12">
        <f>IF('年別'!$E$10="","",'年別'!$E$10)</f>
      </c>
      <c r="H8" s="12">
        <f>IF('年別'!$E$11="","",'年別'!$E$11)</f>
      </c>
      <c r="I8" s="12">
        <f>IF('年別'!$E$12="","",'年別'!$E$12)</f>
      </c>
      <c r="J8" s="30">
        <f>IF('年別'!$E$13="","",'年別'!$E$13)</f>
      </c>
      <c r="K8" s="12">
        <f>IF('年別'!$E$14="","",'年別'!$E$14)</f>
      </c>
      <c r="L8" s="12">
        <f>IF('年別'!$E$15="","",'年別'!$E$15)</f>
      </c>
      <c r="M8" s="12">
        <f>IF('年別'!$E$16="","",'年別'!$E$16)</f>
      </c>
      <c r="N8" s="12">
        <f>IF('年別'!$E$17="","",'年別'!$E$17)</f>
      </c>
      <c r="O8" s="12">
        <f>IF('年別'!$E$18="","",'年別'!$E$18)</f>
      </c>
      <c r="P8" s="12">
        <f>IF('年別'!$E$19="","",'年別'!$E$19)</f>
      </c>
      <c r="Q8" s="12">
        <f>IF('年別'!$E$20="","",'年別'!$E$20)</f>
      </c>
      <c r="R8" s="12">
        <f>IF('年別'!$E$21="","",'年別'!$E$21)</f>
      </c>
      <c r="S8" s="12">
        <f>IF('年別'!$E$22="","",'年別'!$E$22)</f>
      </c>
      <c r="T8" s="12">
        <f>IF('年別'!$E$23="","",'年別'!$E$23)</f>
      </c>
      <c r="U8" s="12">
        <f>IF('年別'!$E$24="","",'年別'!$E$24)</f>
      </c>
      <c r="V8" s="12">
        <f>IF('年別'!$E$25="","",'年別'!$E$25)</f>
      </c>
      <c r="W8" s="12">
        <f>IF('年別'!$E$26="","",'年別'!$E$26)</f>
      </c>
      <c r="X8" s="12">
        <f>IF('年別'!$E$27="","",'年別'!$E$27)</f>
      </c>
      <c r="Y8" s="12">
        <f>IF('年別'!$E$28="","",'年別'!$E$28)</f>
      </c>
      <c r="Z8" s="12">
        <f>IF('年別'!$E$29="","",'年別'!$E$29)</f>
      </c>
      <c r="AA8" s="12">
        <f>IF('年別'!$E$30="","",'年別'!$E$30)</f>
      </c>
      <c r="AB8" s="12">
        <f>IF('年別'!$E$31="","",'年別'!$E$31)</f>
      </c>
      <c r="AC8" s="12">
        <f>IF('年別'!$E$32="","",'年別'!$E$32)</f>
      </c>
      <c r="AD8" s="12">
        <f>IF('年別'!$E$33="","",'年別'!$E$33)</f>
      </c>
      <c r="AE8" s="12">
        <f>IF('年別'!$E$34="","",'年別'!$E$34)</f>
      </c>
      <c r="AF8" s="12">
        <f>IF('年別'!$E$35="","",'年別'!$E$35)</f>
      </c>
      <c r="AG8" s="12">
        <f>IF('年別'!$E$36="","",'年別'!$E$36)</f>
      </c>
      <c r="AH8" s="12">
        <f>IF('年別'!$E$37="","",'年別'!$E$37)</f>
      </c>
      <c r="AI8" s="12">
        <f>IF('年別'!$E$38="","",'年別'!$E$38)</f>
      </c>
      <c r="AJ8" s="12">
        <f>IF('年別'!$E$39="","",'年別'!$E$39)</f>
      </c>
      <c r="AK8" s="12">
        <f>IF('年別'!$E$40="","",'年別'!$E$40)</f>
      </c>
      <c r="AL8" s="12">
        <f>IF('年別'!$E$41="","",'年別'!$E$41)</f>
      </c>
      <c r="AM8" s="12">
        <f>IF('年別'!$E$42="","",'年別'!$E$42)</f>
      </c>
      <c r="AN8" s="12">
        <f>IF('年別'!$E$43="","",'年別'!$E$43)</f>
      </c>
      <c r="AO8" s="12">
        <f>IF('年別'!$E$44="","",'年別'!$E$44)</f>
      </c>
      <c r="AP8" s="12">
        <f>IF('年別'!$E$45="","",'年別'!$E$45)</f>
      </c>
      <c r="AQ8" s="12">
        <f>IF('年別'!$E$46="","",'年別'!$E$46)</f>
      </c>
      <c r="AR8" s="12">
        <f>IF('年別'!$E$47="","",'年別'!$E$47)</f>
      </c>
      <c r="AS8" s="12">
        <f>IF('年別'!$E$48="","",'年別'!$E$48)</f>
      </c>
      <c r="AT8" s="12">
        <f>IF('年別'!$E$49="","",'年別'!$E$49)</f>
      </c>
      <c r="AU8" s="12">
        <f>IF('年別'!$E$50="","",'年別'!$E$50)</f>
      </c>
      <c r="AV8" s="12">
        <f>IF('年別'!$E$51="","",'年別'!$E$51)</f>
      </c>
      <c r="AW8" s="12">
        <f>IF('年別'!$E$52="","",'年別'!$E$52)</f>
      </c>
      <c r="AX8" s="33">
        <f t="shared" si="0"/>
        <v>0</v>
      </c>
      <c r="AY8" s="10"/>
      <c r="AZ8" s="10"/>
    </row>
    <row r="9" spans="1:52" ht="12">
      <c r="A9" s="2">
        <v>1886</v>
      </c>
      <c r="B9" s="11">
        <f>IF('年別'!$F$5="","",'年別'!$F$5)</f>
      </c>
      <c r="C9" s="12">
        <f>IF('年別'!$F$6="","",'年別'!$F$6)</f>
      </c>
      <c r="D9" s="12">
        <f>IF('年別'!$F$7="","",'年別'!$F$7)</f>
      </c>
      <c r="E9" s="12">
        <f>IF('年別'!$F$8="","",'年別'!$F$8)</f>
      </c>
      <c r="F9" s="12">
        <f>IF('年別'!$F$9="","",'年別'!$F$9)</f>
      </c>
      <c r="G9" s="12">
        <f>IF('年別'!$F$10="","",'年別'!$F$10)</f>
      </c>
      <c r="H9" s="12">
        <f>IF('年別'!$F$11="","",'年別'!$F$11)</f>
      </c>
      <c r="I9" s="12">
        <f>IF('年別'!$F$12="","",'年別'!$F$12)</f>
      </c>
      <c r="J9" s="30">
        <f>IF('年別'!$F$13="","",'年別'!$F$13)</f>
      </c>
      <c r="K9" s="12">
        <f>IF('年別'!$F$14="","",'年別'!$F$14)</f>
      </c>
      <c r="L9" s="12">
        <f>IF('年別'!$F$15="","",'年別'!$F$15)</f>
      </c>
      <c r="M9" s="12">
        <f>IF('年別'!$F$16="","",'年別'!$F$16)</f>
      </c>
      <c r="N9" s="12">
        <f>IF('年別'!$F$17="","",'年別'!$F$17)</f>
      </c>
      <c r="O9" s="12">
        <f>IF('年別'!$F$18="","",'年別'!$F$18)</f>
      </c>
      <c r="P9" s="12">
        <f>IF('年別'!$F$19="","",'年別'!$F$19)</f>
      </c>
      <c r="Q9" s="12">
        <f>IF('年別'!$F$20="","",'年別'!$F$20)</f>
      </c>
      <c r="R9" s="12">
        <f>IF('年別'!$F$21="","",'年別'!$F$21)</f>
      </c>
      <c r="S9" s="12">
        <f>IF('年別'!$F$22="","",'年別'!$F$22)</f>
      </c>
      <c r="T9" s="12">
        <f>IF('年別'!$F$23="","",'年別'!$F$23)</f>
      </c>
      <c r="U9" s="12">
        <f>IF('年別'!$F$24="","",'年別'!$F$24)</f>
      </c>
      <c r="V9" s="12">
        <f>IF('年別'!$F$25="","",'年別'!$F$25)</f>
      </c>
      <c r="W9" s="12">
        <f>IF('年別'!$F$26="","",'年別'!$F$26)</f>
      </c>
      <c r="X9" s="12">
        <f>IF('年別'!$F$27="","",'年別'!$F$27)</f>
      </c>
      <c r="Y9" s="12">
        <f>IF('年別'!$F$28="","",'年別'!$F$28)</f>
      </c>
      <c r="Z9" s="12">
        <f>IF('年別'!$F$29="","",'年別'!$F$29)</f>
      </c>
      <c r="AA9" s="12">
        <f>IF('年別'!$F$30="","",'年別'!$F$30)</f>
      </c>
      <c r="AB9" s="12">
        <f>IF('年別'!$F$31="","",'年別'!$F$31)</f>
      </c>
      <c r="AC9" s="12">
        <f>IF('年別'!$F$32="","",'年別'!$F$32)</f>
      </c>
      <c r="AD9" s="12">
        <f>IF('年別'!$F$33="","",'年別'!$F$33)</f>
      </c>
      <c r="AE9" s="12">
        <f>IF('年別'!$F$34="","",'年別'!$F$34)</f>
      </c>
      <c r="AF9" s="12">
        <f>IF('年別'!$F$35="","",'年別'!$F$35)</f>
      </c>
      <c r="AG9" s="12">
        <f>IF('年別'!$F$36="","",'年別'!$F$36)</f>
      </c>
      <c r="AH9" s="12">
        <f>IF('年別'!$F$37="","",'年別'!$F$37)</f>
      </c>
      <c r="AI9" s="12">
        <f>IF('年別'!$F$38="","",'年別'!$F$38)</f>
      </c>
      <c r="AJ9" s="12">
        <f>IF('年別'!$F$39="","",'年別'!$F$39)</f>
      </c>
      <c r="AK9" s="12">
        <f>IF('年別'!$F$40="","",'年別'!$F$40)</f>
      </c>
      <c r="AL9" s="12">
        <f>IF('年別'!$F$41="","",'年別'!$F$41)</f>
      </c>
      <c r="AM9" s="12">
        <f>IF('年別'!$F$42="","",'年別'!$F$42)</f>
      </c>
      <c r="AN9" s="12">
        <f>IF('年別'!$F$43="","",'年別'!$F$43)</f>
      </c>
      <c r="AO9" s="12">
        <f>IF('年別'!$F$44="","",'年別'!$F$44)</f>
      </c>
      <c r="AP9" s="12">
        <f>IF('年別'!$F$45="","",'年別'!$F$45)</f>
      </c>
      <c r="AQ9" s="12">
        <f>IF('年別'!$F$46="","",'年別'!$F$46)</f>
      </c>
      <c r="AR9" s="12">
        <f>IF('年別'!$F$47="","",'年別'!$F$47)</f>
      </c>
      <c r="AS9" s="12">
        <f>IF('年別'!$F$48="","",'年別'!$F$48)</f>
      </c>
      <c r="AT9" s="12">
        <f>IF('年別'!$F$49="","",'年別'!$F$49)</f>
      </c>
      <c r="AU9" s="12">
        <f>IF('年別'!$F$50="","",'年別'!$F$50)</f>
      </c>
      <c r="AV9" s="12">
        <f>IF('年別'!$F$51="","",'年別'!$F$51)</f>
      </c>
      <c r="AW9" s="12">
        <f>IF('年別'!$F$52="","",'年別'!$F$52)</f>
      </c>
      <c r="AX9" s="33">
        <f t="shared" si="0"/>
        <v>0</v>
      </c>
      <c r="AY9" s="10"/>
      <c r="AZ9" s="10"/>
    </row>
    <row r="10" spans="1:52" ht="12">
      <c r="A10" s="2">
        <v>1887</v>
      </c>
      <c r="B10" s="11">
        <f>IF('年別'!$G$5="","",'年別'!$G$5)</f>
      </c>
      <c r="C10" s="12">
        <f>IF('年別'!$G$6="","",'年別'!$G$6)</f>
      </c>
      <c r="D10" s="12">
        <f>IF('年別'!$G$7="","",'年別'!$G$7)</f>
      </c>
      <c r="E10" s="12">
        <f>IF('年別'!$G$8="","",'年別'!$G$8)</f>
      </c>
      <c r="F10" s="12">
        <f>IF('年別'!$G$9="","",'年別'!$G$9)</f>
      </c>
      <c r="G10" s="12">
        <f>IF('年別'!$G$10="","",'年別'!$G$10)</f>
      </c>
      <c r="H10" s="12">
        <f>IF('年別'!$G$11="","",'年別'!$G$11)</f>
      </c>
      <c r="I10" s="12">
        <f>IF('年別'!$G$12="","",'年別'!$G$12)</f>
      </c>
      <c r="J10" s="30">
        <f>IF('年別'!$G$13="","",'年別'!$G$13)</f>
      </c>
      <c r="K10" s="12">
        <f>IF('年別'!$G$14="","",'年別'!$G$14)</f>
      </c>
      <c r="L10" s="12">
        <f>IF('年別'!$G$15="","",'年別'!$G$15)</f>
      </c>
      <c r="M10" s="12">
        <f>IF('年別'!$G$16="","",'年別'!$G$16)</f>
      </c>
      <c r="N10" s="12">
        <f>IF('年別'!$G$17="","",'年別'!$G$17)</f>
      </c>
      <c r="O10" s="12">
        <f>IF('年別'!$G$18="","",'年別'!$G$18)</f>
      </c>
      <c r="P10" s="12">
        <f>IF('年別'!$G$19="","",'年別'!$G$19)</f>
      </c>
      <c r="Q10" s="12">
        <f>IF('年別'!$G$20="","",'年別'!$G$20)</f>
      </c>
      <c r="R10" s="12">
        <f>IF('年別'!$G$21="","",'年別'!$G$21)</f>
      </c>
      <c r="S10" s="12">
        <f>IF('年別'!$G$22="","",'年別'!$G$22)</f>
      </c>
      <c r="T10" s="12">
        <f>IF('年別'!$G$23="","",'年別'!$G$23)</f>
      </c>
      <c r="U10" s="12">
        <f>IF('年別'!$G$24="","",'年別'!$G$24)</f>
      </c>
      <c r="V10" s="12">
        <f>IF('年別'!$G$25="","",'年別'!$G$25)</f>
      </c>
      <c r="W10" s="12">
        <f>IF('年別'!$G$26="","",'年別'!$G$26)</f>
      </c>
      <c r="X10" s="12">
        <f>IF('年別'!$G$27="","",'年別'!$G$27)</f>
      </c>
      <c r="Y10" s="12">
        <f>IF('年別'!$G$28="","",'年別'!$G$28)</f>
      </c>
      <c r="Z10" s="12">
        <f>IF('年別'!$G$29="","",'年別'!$G$29)</f>
      </c>
      <c r="AA10" s="12">
        <f>IF('年別'!$G$30="","",'年別'!$G$30)</f>
      </c>
      <c r="AB10" s="12">
        <f>IF('年別'!$G$31="","",'年別'!$G$31)</f>
      </c>
      <c r="AC10" s="12">
        <f>IF('年別'!$G$32="","",'年別'!$G$32)</f>
      </c>
      <c r="AD10" s="12">
        <f>IF('年別'!$G$33="","",'年別'!$G$33)</f>
      </c>
      <c r="AE10" s="12">
        <f>IF('年別'!$G$34="","",'年別'!$G$34)</f>
      </c>
      <c r="AF10" s="12">
        <f>IF('年別'!$G$35="","",'年別'!$G$35)</f>
      </c>
      <c r="AG10" s="12">
        <f>IF('年別'!$G$36="","",'年別'!$G$36)</f>
      </c>
      <c r="AH10" s="12">
        <f>IF('年別'!$G$37="","",'年別'!$G$37)</f>
      </c>
      <c r="AI10" s="12">
        <f>IF('年別'!$G$38="","",'年別'!$G$38)</f>
      </c>
      <c r="AJ10" s="12">
        <f>IF('年別'!$G$39="","",'年別'!$G$39)</f>
      </c>
      <c r="AK10" s="12">
        <f>IF('年別'!$G$40="","",'年別'!$G$40)</f>
      </c>
      <c r="AL10" s="12">
        <f>IF('年別'!$G$41="","",'年別'!$G$41)</f>
      </c>
      <c r="AM10" s="12">
        <f>IF('年別'!$G$42="","",'年別'!$G$42)</f>
      </c>
      <c r="AN10" s="12">
        <f>IF('年別'!$G$43="","",'年別'!$G$43)</f>
      </c>
      <c r="AO10" s="12">
        <f>IF('年別'!$G$44="","",'年別'!$G$44)</f>
      </c>
      <c r="AP10" s="12">
        <f>IF('年別'!$G$45="","",'年別'!$G$45)</f>
      </c>
      <c r="AQ10" s="12">
        <f>IF('年別'!$G$46="","",'年別'!$G$46)</f>
      </c>
      <c r="AR10" s="12">
        <f>IF('年別'!$G$47="","",'年別'!$G$47)</f>
      </c>
      <c r="AS10" s="12">
        <f>IF('年別'!$G$48="","",'年別'!$G$48)</f>
      </c>
      <c r="AT10" s="12">
        <f>IF('年別'!$G$49="","",'年別'!$G$49)</f>
      </c>
      <c r="AU10" s="12">
        <f>IF('年別'!$G$50="","",'年別'!$G$50)</f>
      </c>
      <c r="AV10" s="12">
        <f>IF('年別'!$G$51="","",'年別'!$G$51)</f>
      </c>
      <c r="AW10" s="12">
        <f>IF('年別'!$G$52="","",'年別'!$G$52)</f>
      </c>
      <c r="AX10" s="33">
        <f t="shared" si="0"/>
        <v>0</v>
      </c>
      <c r="AY10" s="10"/>
      <c r="AZ10" s="10"/>
    </row>
    <row r="11" spans="1:52" ht="12">
      <c r="A11" s="2">
        <v>1888</v>
      </c>
      <c r="B11" s="11">
        <f>IF('年別'!$H$5="","",'年別'!$H$5)</f>
      </c>
      <c r="C11" s="12">
        <f>IF('年別'!$H$6="","",'年別'!$H$6)</f>
      </c>
      <c r="D11" s="12">
        <f>IF('年別'!$H$7="","",'年別'!$H$7)</f>
      </c>
      <c r="E11" s="12">
        <f>IF('年別'!$H$8="","",'年別'!$H$8)</f>
      </c>
      <c r="F11" s="12">
        <f>IF('年別'!$H$9="","",'年別'!$H$9)</f>
      </c>
      <c r="G11" s="12">
        <f>IF('年別'!$H$10="","",'年別'!$H$10)</f>
      </c>
      <c r="H11" s="12">
        <f>IF('年別'!$H$11="","",'年別'!$H$11)</f>
      </c>
      <c r="I11" s="12">
        <f>IF('年別'!$H$12="","",'年別'!$H$12)</f>
      </c>
      <c r="J11" s="30">
        <f>IF('年別'!$H$13="","",'年別'!$H$13)</f>
      </c>
      <c r="K11" s="12">
        <f>IF('年別'!$H$14="","",'年別'!$H$14)</f>
      </c>
      <c r="L11" s="12">
        <f>IF('年別'!$H$15="","",'年別'!$H$15)</f>
      </c>
      <c r="M11" s="12">
        <f>IF('年別'!$H$16="","",'年別'!$H$16)</f>
      </c>
      <c r="N11" s="12">
        <f>IF('年別'!$H$17="","",'年別'!$H$17)</f>
      </c>
      <c r="O11" s="12">
        <f>IF('年別'!$H$18="","",'年別'!$H$18)</f>
      </c>
      <c r="P11" s="12">
        <f>IF('年別'!$H$19="","",'年別'!$H$19)</f>
      </c>
      <c r="Q11" s="12">
        <f>IF('年別'!$H$20="","",'年別'!$H$20)</f>
      </c>
      <c r="R11" s="12">
        <f>IF('年別'!$H$21="","",'年別'!$H$21)</f>
      </c>
      <c r="S11" s="12">
        <f>IF('年別'!$H$22="","",'年別'!$H$22)</f>
      </c>
      <c r="T11" s="12">
        <f>IF('年別'!$H$23="","",'年別'!$H$23)</f>
      </c>
      <c r="U11" s="12">
        <f>IF('年別'!$H$24="","",'年別'!$H$24)</f>
      </c>
      <c r="V11" s="12">
        <f>IF('年別'!$H$25="","",'年別'!$H$25)</f>
      </c>
      <c r="W11" s="12">
        <f>IF('年別'!$H$26="","",'年別'!$H$26)</f>
      </c>
      <c r="X11" s="12">
        <f>IF('年別'!$H$27="","",'年別'!$H$27)</f>
      </c>
      <c r="Y11" s="12">
        <f>IF('年別'!$H$28="","",'年別'!$H$28)</f>
      </c>
      <c r="Z11" s="12">
        <f>IF('年別'!$H$29="","",'年別'!$H$29)</f>
      </c>
      <c r="AA11" s="12">
        <f>IF('年別'!$H$30="","",'年別'!$H$30)</f>
      </c>
      <c r="AB11" s="12">
        <f>IF('年別'!$H$31="","",'年別'!$H$31)</f>
      </c>
      <c r="AC11" s="12">
        <f>IF('年別'!$H$32="","",'年別'!$H$32)</f>
      </c>
      <c r="AD11" s="12">
        <f>IF('年別'!$H$33="","",'年別'!$H$33)</f>
      </c>
      <c r="AE11" s="12">
        <f>IF('年別'!$H$34="","",'年別'!$H$34)</f>
      </c>
      <c r="AF11" s="12">
        <f>IF('年別'!$H$35="","",'年別'!$H$35)</f>
      </c>
      <c r="AG11" s="12">
        <f>IF('年別'!$H$36="","",'年別'!$H$36)</f>
      </c>
      <c r="AH11" s="12">
        <f>IF('年別'!$H$37="","",'年別'!$H$37)</f>
      </c>
      <c r="AI11" s="12">
        <f>IF('年別'!$H$38="","",'年別'!$H$38)</f>
      </c>
      <c r="AJ11" s="12">
        <f>IF('年別'!$H$39="","",'年別'!$H$39)</f>
      </c>
      <c r="AK11" s="12">
        <f>IF('年別'!$H$40="","",'年別'!$H$40)</f>
      </c>
      <c r="AL11" s="12">
        <f>IF('年別'!$H$41="","",'年別'!$H$41)</f>
      </c>
      <c r="AM11" s="12">
        <f>IF('年別'!$H$42="","",'年別'!$H$42)</f>
      </c>
      <c r="AN11" s="12">
        <f>IF('年別'!$H$43="","",'年別'!$H$43)</f>
      </c>
      <c r="AO11" s="12">
        <f>IF('年別'!$H$44="","",'年別'!$H$44)</f>
      </c>
      <c r="AP11" s="12">
        <f>IF('年別'!$H$45="","",'年別'!$H$45)</f>
      </c>
      <c r="AQ11" s="12">
        <f>IF('年別'!$H$46="","",'年別'!$H$46)</f>
      </c>
      <c r="AR11" s="12">
        <f>IF('年別'!$H$47="","",'年別'!$H$47)</f>
      </c>
      <c r="AS11" s="12">
        <f>IF('年別'!$H$48="","",'年別'!$H$48)</f>
      </c>
      <c r="AT11" s="12">
        <f>IF('年別'!$H$49="","",'年別'!$H$49)</f>
      </c>
      <c r="AU11" s="12">
        <f>IF('年別'!$H$50="","",'年別'!$H$50)</f>
      </c>
      <c r="AV11" s="12">
        <f>IF('年別'!$H$51="","",'年別'!$H$51)</f>
      </c>
      <c r="AW11" s="12">
        <f>IF('年別'!$H$52="","",'年別'!$H$52)</f>
      </c>
      <c r="AX11" s="33">
        <f t="shared" si="0"/>
        <v>0</v>
      </c>
      <c r="AY11" s="10"/>
      <c r="AZ11" s="10"/>
    </row>
    <row r="12" spans="1:52" ht="12">
      <c r="A12" s="2">
        <v>1889</v>
      </c>
      <c r="B12" s="11">
        <f>IF('年別'!$I$5="","",'年別'!$I$5)</f>
      </c>
      <c r="C12" s="12">
        <f>IF('年別'!$I$6="","",'年別'!$I$6)</f>
      </c>
      <c r="D12" s="12">
        <f>IF('年別'!$I$7="","",'年別'!$I$7)</f>
      </c>
      <c r="E12" s="12">
        <f>IF('年別'!$I$8="","",'年別'!$I$8)</f>
      </c>
      <c r="F12" s="12">
        <f>IF('年別'!$I$9="","",'年別'!$I$9)</f>
      </c>
      <c r="G12" s="12">
        <f>IF('年別'!$I$10="","",'年別'!$I$10)</f>
      </c>
      <c r="H12" s="12">
        <f>IF('年別'!$I$11="","",'年別'!$I$11)</f>
      </c>
      <c r="I12" s="12">
        <f>IF('年別'!$I$12="","",'年別'!$I$12)</f>
      </c>
      <c r="J12" s="30">
        <f>IF('年別'!$I$13="","",'年別'!$I$13)</f>
      </c>
      <c r="K12" s="12">
        <f>IF('年別'!$I$14="","",'年別'!$I$14)</f>
      </c>
      <c r="L12" s="12">
        <f>IF('年別'!$I$15="","",'年別'!$I$15)</f>
      </c>
      <c r="M12" s="12">
        <f>IF('年別'!$I$16="","",'年別'!$I$16)</f>
      </c>
      <c r="N12" s="12">
        <f>IF('年別'!$I$17="","",'年別'!$I$17)</f>
      </c>
      <c r="O12" s="12">
        <f>IF('年別'!$I$18="","",'年別'!$I$18)</f>
      </c>
      <c r="P12" s="12">
        <f>IF('年別'!$I$19="","",'年別'!$I$19)</f>
      </c>
      <c r="Q12" s="12">
        <f>IF('年別'!$I$20="","",'年別'!$I$20)</f>
      </c>
      <c r="R12" s="12">
        <f>IF('年別'!$I$21="","",'年別'!$I$21)</f>
      </c>
      <c r="S12" s="12">
        <f>IF('年別'!$I$22="","",'年別'!$I$22)</f>
      </c>
      <c r="T12" s="12">
        <f>IF('年別'!$I$23="","",'年別'!$I$23)</f>
      </c>
      <c r="U12" s="12">
        <f>IF('年別'!$I$24="","",'年別'!$I$24)</f>
      </c>
      <c r="V12" s="12">
        <f>IF('年別'!$I$25="","",'年別'!$I$25)</f>
      </c>
      <c r="W12" s="12">
        <f>IF('年別'!$I$26="","",'年別'!$I$26)</f>
      </c>
      <c r="X12" s="12">
        <f>IF('年別'!$I$27="","",'年別'!$I$27)</f>
      </c>
      <c r="Y12" s="12">
        <f>IF('年別'!$I$28="","",'年別'!$I$28)</f>
      </c>
      <c r="Z12" s="12">
        <f>IF('年別'!$I$29="","",'年別'!$I$29)</f>
      </c>
      <c r="AA12" s="12">
        <f>IF('年別'!$I$30="","",'年別'!$I$30)</f>
      </c>
      <c r="AB12" s="12">
        <f>IF('年別'!$I$31="","",'年別'!$I$31)</f>
      </c>
      <c r="AC12" s="12">
        <f>IF('年別'!$I$32="","",'年別'!$I$32)</f>
      </c>
      <c r="AD12" s="12">
        <f>IF('年別'!$I$33="","",'年別'!$I$33)</f>
      </c>
      <c r="AE12" s="12">
        <f>IF('年別'!$I$34="","",'年別'!$I$34)</f>
      </c>
      <c r="AF12" s="12">
        <f>IF('年別'!$I$35="","",'年別'!$I$35)</f>
      </c>
      <c r="AG12" s="12">
        <f>IF('年別'!$I$36="","",'年別'!$I$36)</f>
      </c>
      <c r="AH12" s="12">
        <f>IF('年別'!$I$37="","",'年別'!$I$37)</f>
      </c>
      <c r="AI12" s="12">
        <f>IF('年別'!$I$38="","",'年別'!$I$38)</f>
      </c>
      <c r="AJ12" s="12">
        <f>IF('年別'!$I$39="","",'年別'!$I$39)</f>
      </c>
      <c r="AK12" s="12">
        <f>IF('年別'!$I$40="","",'年別'!$I$40)</f>
      </c>
      <c r="AL12" s="12">
        <f>IF('年別'!$I$41="","",'年別'!$I$41)</f>
      </c>
      <c r="AM12" s="12">
        <f>IF('年別'!$I$42="","",'年別'!$I$42)</f>
      </c>
      <c r="AN12" s="12">
        <f>IF('年別'!$I$43="","",'年別'!$I$43)</f>
      </c>
      <c r="AO12" s="12">
        <f>IF('年別'!$I$44="","",'年別'!$I$44)</f>
      </c>
      <c r="AP12" s="12">
        <f>IF('年別'!$I$45="","",'年別'!$I$45)</f>
      </c>
      <c r="AQ12" s="12">
        <f>IF('年別'!$I$46="","",'年別'!$I$46)</f>
      </c>
      <c r="AR12" s="12">
        <f>IF('年別'!$I$47="","",'年別'!$I$47)</f>
      </c>
      <c r="AS12" s="12">
        <f>IF('年別'!$I$48="","",'年別'!$I$48)</f>
      </c>
      <c r="AT12" s="12">
        <f>IF('年別'!$I$49="","",'年別'!$I$49)</f>
      </c>
      <c r="AU12" s="12">
        <f>IF('年別'!$I$50="","",'年別'!$I$50)</f>
      </c>
      <c r="AV12" s="12">
        <f>IF('年別'!$I$51="","",'年別'!$I$51)</f>
      </c>
      <c r="AW12" s="12">
        <f>IF('年別'!$I$52="","",'年別'!$I$52)</f>
      </c>
      <c r="AX12" s="33">
        <f t="shared" si="0"/>
        <v>0</v>
      </c>
      <c r="AY12" s="10"/>
      <c r="AZ12" s="10"/>
    </row>
    <row r="13" spans="1:52" ht="12">
      <c r="A13" s="2">
        <v>1890</v>
      </c>
      <c r="B13" s="11">
        <f>IF('年別'!$J$5="","",'年別'!$J$5)</f>
      </c>
      <c r="C13" s="12">
        <f>IF('年別'!$J$6="","",'年別'!$J$6)</f>
      </c>
      <c r="D13" s="12">
        <f>IF('年別'!$J$7="","",'年別'!$J$7)</f>
      </c>
      <c r="E13" s="12">
        <f>IF('年別'!$J$8="","",'年別'!$J$8)</f>
      </c>
      <c r="F13" s="12">
        <f>IF('年別'!$J$9="","",'年別'!$J$9)</f>
      </c>
      <c r="G13" s="12">
        <f>IF('年別'!$J$10="","",'年別'!$J$10)</f>
      </c>
      <c r="H13" s="12">
        <f>IF('年別'!$J$11="","",'年別'!$J$11)</f>
      </c>
      <c r="I13" s="12">
        <f>IF('年別'!$J$12="","",'年別'!$J$12)</f>
      </c>
      <c r="J13" s="30">
        <f>IF('年別'!$J$13="","",'年別'!$J$13)</f>
      </c>
      <c r="K13" s="12">
        <f>IF('年別'!$J$14="","",'年別'!$J$14)</f>
      </c>
      <c r="L13" s="12">
        <f>IF('年別'!$J$15="","",'年別'!$J$15)</f>
      </c>
      <c r="M13" s="12">
        <f>IF('年別'!$J$16="","",'年別'!$J$16)</f>
      </c>
      <c r="N13" s="12">
        <f>IF('年別'!$J$17="","",'年別'!$J$17)</f>
      </c>
      <c r="O13" s="12">
        <f>IF('年別'!$J$18="","",'年別'!$J$18)</f>
      </c>
      <c r="P13" s="12">
        <f>IF('年別'!$J$19="","",'年別'!$J$19)</f>
      </c>
      <c r="Q13" s="12">
        <f>IF('年別'!$J$20="","",'年別'!$J$20)</f>
      </c>
      <c r="R13" s="12">
        <f>IF('年別'!$J$21="","",'年別'!$J$21)</f>
      </c>
      <c r="S13" s="12">
        <f>IF('年別'!$J$22="","",'年別'!$J$22)</f>
      </c>
      <c r="T13" s="12">
        <f>IF('年別'!$J$23="","",'年別'!$J$23)</f>
      </c>
      <c r="U13" s="12">
        <f>IF('年別'!$J$24="","",'年別'!$J$24)</f>
      </c>
      <c r="V13" s="12">
        <f>IF('年別'!$J$25="","",'年別'!$J$25)</f>
      </c>
      <c r="W13" s="12">
        <f>IF('年別'!$J$26="","",'年別'!$J$26)</f>
      </c>
      <c r="X13" s="12">
        <f>IF('年別'!$J$27="","",'年別'!$J$27)</f>
      </c>
      <c r="Y13" s="12">
        <f>IF('年別'!$J$28="","",'年別'!$J$28)</f>
      </c>
      <c r="Z13" s="12">
        <f>IF('年別'!$J$29="","",'年別'!$J$29)</f>
      </c>
      <c r="AA13" s="12">
        <f>IF('年別'!$J$30="","",'年別'!$J$30)</f>
      </c>
      <c r="AB13" s="12">
        <f>IF('年別'!$J$31="","",'年別'!$J$31)</f>
      </c>
      <c r="AC13" s="12">
        <f>IF('年別'!$J$32="","",'年別'!$J$32)</f>
      </c>
      <c r="AD13" s="12">
        <f>IF('年別'!$J$33="","",'年別'!$J$33)</f>
      </c>
      <c r="AE13" s="12">
        <f>IF('年別'!$J$34="","",'年別'!$J$34)</f>
      </c>
      <c r="AF13" s="12">
        <f>IF('年別'!$J$35="","",'年別'!$J$35)</f>
      </c>
      <c r="AG13" s="12">
        <f>IF('年別'!$J$36="","",'年別'!$J$36)</f>
      </c>
      <c r="AH13" s="12">
        <f>IF('年別'!$J$37="","",'年別'!$J$37)</f>
      </c>
      <c r="AI13" s="12">
        <f>IF('年別'!$J$38="","",'年別'!$J$38)</f>
      </c>
      <c r="AJ13" s="12">
        <f>IF('年別'!$J$39="","",'年別'!$J$39)</f>
      </c>
      <c r="AK13" s="12">
        <f>IF('年別'!$J$40="","",'年別'!$J$40)</f>
      </c>
      <c r="AL13" s="12">
        <f>IF('年別'!$J$41="","",'年別'!$J$41)</f>
      </c>
      <c r="AM13" s="12">
        <f>IF('年別'!$J$42="","",'年別'!$J$42)</f>
      </c>
      <c r="AN13" s="12">
        <f>IF('年別'!$J$43="","",'年別'!$J$43)</f>
      </c>
      <c r="AO13" s="12">
        <f>IF('年別'!$J$44="","",'年別'!$J$44)</f>
      </c>
      <c r="AP13" s="12">
        <f>IF('年別'!$J$45="","",'年別'!$J$45)</f>
      </c>
      <c r="AQ13" s="12">
        <f>IF('年別'!$J$46="","",'年別'!$J$46)</f>
      </c>
      <c r="AR13" s="12">
        <f>IF('年別'!$J$47="","",'年別'!$J$47)</f>
      </c>
      <c r="AS13" s="12">
        <f>IF('年別'!$J$48="","",'年別'!$J$48)</f>
      </c>
      <c r="AT13" s="12">
        <f>IF('年別'!$J$49="","",'年別'!$J$49)</f>
      </c>
      <c r="AU13" s="12">
        <f>IF('年別'!$J$50="","",'年別'!$J$50)</f>
      </c>
      <c r="AV13" s="12">
        <f>IF('年別'!$J$51="","",'年別'!$J$51)</f>
      </c>
      <c r="AW13" s="12">
        <f>IF('年別'!$J$52="","",'年別'!$J$52)</f>
      </c>
      <c r="AX13" s="33">
        <f t="shared" si="0"/>
        <v>0</v>
      </c>
      <c r="AY13" s="10"/>
      <c r="AZ13" s="10"/>
    </row>
    <row r="14" spans="1:52" ht="12">
      <c r="A14" s="2">
        <v>1891</v>
      </c>
      <c r="B14" s="11">
        <f>IF('年別'!$K$5="","",'年別'!$K$5)</f>
      </c>
      <c r="C14" s="12">
        <f>IF('年別'!$K$6="","",'年別'!$K$6)</f>
      </c>
      <c r="D14" s="12">
        <f>IF('年別'!$K$7="","",'年別'!$K$7)</f>
      </c>
      <c r="E14" s="12">
        <f>IF('年別'!$K$8="","",'年別'!$K$8)</f>
      </c>
      <c r="F14" s="12">
        <f>IF('年別'!$K$9="","",'年別'!$K$9)</f>
      </c>
      <c r="G14" s="12">
        <f>IF('年別'!$K$10="","",'年別'!$K$10)</f>
      </c>
      <c r="H14" s="12">
        <f>IF('年別'!$K$11="","",'年別'!$K$11)</f>
      </c>
      <c r="I14" s="12">
        <f>IF('年別'!$K$12="","",'年別'!$K$12)</f>
      </c>
      <c r="J14" s="30">
        <f>IF('年別'!$K$13="","",'年別'!$K$13)</f>
      </c>
      <c r="K14" s="12">
        <f>IF('年別'!$K$14="","",'年別'!$K$14)</f>
      </c>
      <c r="L14" s="12">
        <f>IF('年別'!$K$15="","",'年別'!$K$15)</f>
      </c>
      <c r="M14" s="12">
        <f>IF('年別'!$K$16="","",'年別'!$K$16)</f>
      </c>
      <c r="N14" s="12">
        <f>IF('年別'!$K$17="","",'年別'!$K$17)</f>
      </c>
      <c r="O14" s="12">
        <f>IF('年別'!$K$18="","",'年別'!$K$18)</f>
      </c>
      <c r="P14" s="12">
        <f>IF('年別'!$K$19="","",'年別'!$K$19)</f>
      </c>
      <c r="Q14" s="12">
        <f>IF('年別'!$K$20="","",'年別'!$K$20)</f>
      </c>
      <c r="R14" s="12">
        <f>IF('年別'!$K$21="","",'年別'!$K$21)</f>
      </c>
      <c r="S14" s="12">
        <f>IF('年別'!$K$22="","",'年別'!$K$22)</f>
      </c>
      <c r="T14" s="12">
        <f>IF('年別'!$K$23="","",'年別'!$K$23)</f>
      </c>
      <c r="U14" s="12">
        <f>IF('年別'!$K$24="","",'年別'!$K$24)</f>
      </c>
      <c r="V14" s="12">
        <f>IF('年別'!$K$25="","",'年別'!$K$25)</f>
      </c>
      <c r="W14" s="12">
        <f>IF('年別'!$K$26="","",'年別'!$K$26)</f>
      </c>
      <c r="X14" s="12">
        <f>IF('年別'!$K$27="","",'年別'!$K$27)</f>
      </c>
      <c r="Y14" s="12">
        <f>IF('年別'!$K$28="","",'年別'!$K$28)</f>
      </c>
      <c r="Z14" s="12">
        <f>IF('年別'!$K$29="","",'年別'!$K$29)</f>
      </c>
      <c r="AA14" s="12">
        <f>IF('年別'!$K$30="","",'年別'!$K$30)</f>
      </c>
      <c r="AB14" s="12">
        <f>IF('年別'!$K$31="","",'年別'!$K$31)</f>
      </c>
      <c r="AC14" s="12">
        <f>IF('年別'!$K$32="","",'年別'!$K$32)</f>
      </c>
      <c r="AD14" s="12">
        <f>IF('年別'!$K$33="","",'年別'!$K$33)</f>
      </c>
      <c r="AE14" s="12">
        <f>IF('年別'!$K$34="","",'年別'!$K$34)</f>
      </c>
      <c r="AF14" s="12">
        <f>IF('年別'!$K$35="","",'年別'!$K$35)</f>
      </c>
      <c r="AG14" s="12">
        <f>IF('年別'!$K$36="","",'年別'!$K$36)</f>
      </c>
      <c r="AH14" s="12">
        <f>IF('年別'!$K$37="","",'年別'!$K$37)</f>
      </c>
      <c r="AI14" s="12">
        <f>IF('年別'!$K$38="","",'年別'!$K$38)</f>
      </c>
      <c r="AJ14" s="12">
        <f>IF('年別'!$K$39="","",'年別'!$K$39)</f>
      </c>
      <c r="AK14" s="12">
        <f>IF('年別'!$K$40="","",'年別'!$K$40)</f>
      </c>
      <c r="AL14" s="12">
        <f>IF('年別'!$K$41="","",'年別'!$K$41)</f>
      </c>
      <c r="AM14" s="12">
        <f>IF('年別'!$K$42="","",'年別'!$K$42)</f>
      </c>
      <c r="AN14" s="12">
        <f>IF('年別'!$K$43="","",'年別'!$K$43)</f>
      </c>
      <c r="AO14" s="12">
        <f>IF('年別'!$K$44="","",'年別'!$K$44)</f>
      </c>
      <c r="AP14" s="12">
        <f>IF('年別'!$K$45="","",'年別'!$K$45)</f>
      </c>
      <c r="AQ14" s="12">
        <f>IF('年別'!$K$46="","",'年別'!$K$46)</f>
      </c>
      <c r="AR14" s="12">
        <f>IF('年別'!$K$47="","",'年別'!$K$47)</f>
      </c>
      <c r="AS14" s="12">
        <f>IF('年別'!$K$48="","",'年別'!$K$48)</f>
      </c>
      <c r="AT14" s="12">
        <f>IF('年別'!$K$49="","",'年別'!$K$49)</f>
      </c>
      <c r="AU14" s="12">
        <f>IF('年別'!$K$50="","",'年別'!$K$50)</f>
      </c>
      <c r="AV14" s="12">
        <f>IF('年別'!$K$51="","",'年別'!$K$51)</f>
      </c>
      <c r="AW14" s="12">
        <f>IF('年別'!$K$52="","",'年別'!$K$52)</f>
      </c>
      <c r="AX14" s="33">
        <f t="shared" si="0"/>
        <v>0</v>
      </c>
      <c r="AY14" s="10"/>
      <c r="AZ14" s="10"/>
    </row>
    <row r="15" spans="1:52" s="37" customFormat="1" ht="12">
      <c r="A15" s="34">
        <v>1892</v>
      </c>
      <c r="B15" s="11">
        <f>IF('年別'!$L$5="","",'年別'!$L$5)</f>
        <v>1</v>
      </c>
      <c r="C15" s="11" t="str">
        <f>IF('年別'!$L$6="","",'年別'!$L$6)</f>
        <v>-</v>
      </c>
      <c r="D15" s="11">
        <f>IF('年別'!$L$7="","",'年別'!$L$7)</f>
        <v>27.2</v>
      </c>
      <c r="E15" s="11">
        <f>IF('年別'!$L$8="","",'年別'!$L$8)</f>
        <v>244</v>
      </c>
      <c r="F15" s="11">
        <f>IF('年別'!$L$9="","",'年別'!$L$9)</f>
        <v>23</v>
      </c>
      <c r="G15" s="11">
        <f>IF('年別'!$L$10="","",'年別'!$L$10)</f>
        <v>174.1</v>
      </c>
      <c r="H15" s="11">
        <f>IF('年別'!$L$11="","",'年別'!$L$11)</f>
        <v>189.5</v>
      </c>
      <c r="I15" s="11">
        <f>IF('年別'!$L$12="","",'年別'!$L$12)</f>
        <v>3128.1</v>
      </c>
      <c r="J15" s="35">
        <f>IF('年別'!$L$13="","",'年別'!$L$13)</f>
        <v>599.7</v>
      </c>
      <c r="K15" s="11">
        <f>IF('年別'!$L$14="","",'年別'!$L$14)</f>
        <v>1992.9</v>
      </c>
      <c r="L15" s="11">
        <f>IF('年別'!$L$15="","",'年別'!$L$15)</f>
        <v>2027.5</v>
      </c>
      <c r="M15" s="11">
        <f>IF('年別'!$L$16="","",'年別'!$L$16)</f>
        <v>1333.8</v>
      </c>
      <c r="N15" s="11">
        <f>IF('年別'!$L$17="","",'年別'!$L$17)</f>
        <v>426.5</v>
      </c>
      <c r="O15" s="11">
        <f>IF('年別'!$L$18="","",'年別'!$L$18)</f>
        <v>1590.5</v>
      </c>
      <c r="P15" s="11">
        <f>IF('年別'!$L$19="","",'年別'!$L$19)</f>
        <v>1078.5</v>
      </c>
      <c r="Q15" s="11">
        <f>IF('年別'!$L$20="","",'年別'!$L$20)</f>
        <v>860.6</v>
      </c>
      <c r="R15" s="11">
        <f>IF('年別'!$L$21="","",'年別'!$L$21)</f>
        <v>563.2</v>
      </c>
      <c r="S15" s="11">
        <f>IF('年別'!$L$22="","",'年別'!$L$22)</f>
        <v>377.4</v>
      </c>
      <c r="T15" s="11">
        <f>IF('年別'!$L$23="","",'年別'!$L$23)</f>
        <v>76.5</v>
      </c>
      <c r="U15" s="11">
        <f>IF('年別'!$L$24="","",'年別'!$L$24)</f>
        <v>34.7</v>
      </c>
      <c r="V15" s="11">
        <f>IF('年別'!$L$25="","",'年別'!$L$25)</f>
        <v>1753.6</v>
      </c>
      <c r="W15" s="11">
        <f>IF('年別'!$L$26="","",'年別'!$L$26)</f>
        <v>11307.1</v>
      </c>
      <c r="X15" s="11">
        <f>IF('年別'!$L$27="","",'年別'!$L$27)</f>
        <v>590.7</v>
      </c>
      <c r="Y15" s="11">
        <f>IF('年別'!$L$28="","",'年別'!$L$28)</f>
        <v>4455.9</v>
      </c>
      <c r="Z15" s="11">
        <f>IF('年別'!$L$29="","",'年別'!$L$29)</f>
        <v>1476.2</v>
      </c>
      <c r="AA15" s="11">
        <f>IF('年別'!$L$30="","",'年別'!$L$30)</f>
        <v>3065</v>
      </c>
      <c r="AB15" s="11">
        <f>IF('年別'!$L$31="","",'年別'!$L$31)</f>
        <v>621.9</v>
      </c>
      <c r="AC15" s="11">
        <f>IF('年別'!$L$32="","",'年別'!$L$32)</f>
        <v>1711.6</v>
      </c>
      <c r="AD15" s="11">
        <f>IF('年別'!$L$33="","",'年別'!$L$33)</f>
        <v>2042.9</v>
      </c>
      <c r="AE15" s="11">
        <f>IF('年別'!$L$34="","",'年別'!$L$34)</f>
        <v>928.3</v>
      </c>
      <c r="AF15" s="11">
        <f>IF('年別'!$L$35="","",'年別'!$L$35)</f>
        <v>131.3</v>
      </c>
      <c r="AG15" s="11">
        <f>IF('年別'!$L$36="","",'年別'!$L$36)</f>
        <v>689.3</v>
      </c>
      <c r="AH15" s="11">
        <f>IF('年別'!$L$37="","",'年別'!$L$37)</f>
        <v>384.8</v>
      </c>
      <c r="AI15" s="11">
        <f>IF('年別'!$L$38="","",'年別'!$L$38)</f>
        <v>314.1</v>
      </c>
      <c r="AJ15" s="11">
        <f>IF('年別'!$L$39="","",'年別'!$L$39)</f>
        <v>623.6</v>
      </c>
      <c r="AK15" s="11">
        <f>IF('年別'!$L$40="","",'年別'!$L$40)</f>
        <v>755.4</v>
      </c>
      <c r="AL15" s="11">
        <f>IF('年別'!$L$41="","",'年別'!$L$41)</f>
        <v>12.6</v>
      </c>
      <c r="AM15" s="11">
        <f>IF('年別'!$L$42="","",'年別'!$L$42)</f>
        <v>7469.6</v>
      </c>
      <c r="AN15" s="11">
        <f>IF('年別'!$L$43="","",'年別'!$L$43)</f>
        <v>1609.5</v>
      </c>
      <c r="AO15" s="11">
        <f>IF('年別'!$L$44="","",'年別'!$L$44)</f>
        <v>2009.3</v>
      </c>
      <c r="AP15" s="11">
        <f>IF('年別'!$L$45="","",'年別'!$L$45)</f>
        <v>570.2</v>
      </c>
      <c r="AQ15" s="11">
        <f>IF('年別'!$L$46="","",'年別'!$L$46)</f>
        <v>1442.2</v>
      </c>
      <c r="AR15" s="11">
        <f>IF('年別'!$L$47="","",'年別'!$L$47)</f>
        <v>2197.1</v>
      </c>
      <c r="AS15" s="11">
        <f>IF('年別'!$L$48="","",'年別'!$L$48)</f>
        <v>653.2</v>
      </c>
      <c r="AT15" s="11">
        <f>IF('年別'!$L$49="","",'年別'!$L$49)</f>
        <v>910.2</v>
      </c>
      <c r="AU15" s="11">
        <f>IF('年別'!$L$50="","",'年別'!$L$50)</f>
        <v>1173.9</v>
      </c>
      <c r="AV15" s="11">
        <f>IF('年別'!$L$51="","",'年別'!$L$51)</f>
      </c>
      <c r="AW15" s="11">
        <f>IF('年別'!$L$52="","",'年別'!$L$52)</f>
        <v>63648.2</v>
      </c>
      <c r="AX15" s="55">
        <f t="shared" si="0"/>
        <v>0</v>
      </c>
      <c r="AY15" s="36"/>
      <c r="AZ15" s="36"/>
    </row>
    <row r="16" spans="1:52" s="37" customFormat="1" ht="12">
      <c r="A16" s="34">
        <v>1893</v>
      </c>
      <c r="B16" s="11">
        <f>IF('年別'!$M$5="","",'年別'!$M$5)</f>
      </c>
      <c r="C16" s="11">
        <f>IF('年別'!$M$6="","",'年別'!$M$6)</f>
      </c>
      <c r="D16" s="11">
        <f>IF('年別'!$M$7="","",'年別'!$M$7)</f>
      </c>
      <c r="E16" s="11">
        <f>IF('年別'!$M$8="","",'年別'!$M$8)</f>
      </c>
      <c r="F16" s="11">
        <f>IF('年別'!$M$9="","",'年別'!$M$9)</f>
      </c>
      <c r="G16" s="11">
        <f>IF('年別'!$M$10="","",'年別'!$M$10)</f>
      </c>
      <c r="H16" s="11">
        <f>IF('年別'!$M$11="","",'年別'!$M$11)</f>
      </c>
      <c r="I16" s="11">
        <f>IF('年別'!$M$12="","",'年別'!$M$12)</f>
      </c>
      <c r="J16" s="35">
        <f>IF('年別'!$M$13="","",'年別'!$M$13)</f>
      </c>
      <c r="K16" s="11">
        <f>IF('年別'!$M$14="","",'年別'!$M$14)</f>
      </c>
      <c r="L16" s="11">
        <f>IF('年別'!$M$15="","",'年別'!$M$15)</f>
      </c>
      <c r="M16" s="11">
        <f>IF('年別'!$M$16="","",'年別'!$M$16)</f>
      </c>
      <c r="N16" s="11">
        <f>IF('年別'!$M$17="","",'年別'!$M$17)</f>
      </c>
      <c r="O16" s="11">
        <f>IF('年別'!$M$18="","",'年別'!$M$18)</f>
      </c>
      <c r="P16" s="11">
        <f>IF('年別'!$M$19="","",'年別'!$M$19)</f>
      </c>
      <c r="Q16" s="11">
        <f>IF('年別'!$M$20="","",'年別'!$M$20)</f>
      </c>
      <c r="R16" s="11">
        <f>IF('年別'!$M$21="","",'年別'!$M$21)</f>
      </c>
      <c r="S16" s="11">
        <f>IF('年別'!$M$22="","",'年別'!$M$22)</f>
      </c>
      <c r="T16" s="11">
        <f>IF('年別'!$M$23="","",'年別'!$M$23)</f>
      </c>
      <c r="U16" s="11">
        <f>IF('年別'!$M$24="","",'年別'!$M$24)</f>
      </c>
      <c r="V16" s="11">
        <f>IF('年別'!$M$25="","",'年別'!$M$25)</f>
      </c>
      <c r="W16" s="11">
        <f>IF('年別'!$M$26="","",'年別'!$M$26)</f>
      </c>
      <c r="X16" s="11">
        <f>IF('年別'!$M$27="","",'年別'!$M$27)</f>
      </c>
      <c r="Y16" s="11">
        <f>IF('年別'!$M$28="","",'年別'!$M$28)</f>
      </c>
      <c r="Z16" s="11">
        <f>IF('年別'!$M$29="","",'年別'!$M$29)</f>
      </c>
      <c r="AA16" s="11">
        <f>IF('年別'!$M$30="","",'年別'!$M$30)</f>
      </c>
      <c r="AB16" s="11">
        <f>IF('年別'!$M$31="","",'年別'!$M$31)</f>
      </c>
      <c r="AC16" s="11">
        <f>IF('年別'!$M$32="","",'年別'!$M$32)</f>
      </c>
      <c r="AD16" s="11">
        <f>IF('年別'!$M$33="","",'年別'!$M$33)</f>
      </c>
      <c r="AE16" s="11">
        <f>IF('年別'!$M$34="","",'年別'!$M$34)</f>
      </c>
      <c r="AF16" s="11">
        <f>IF('年別'!$M$35="","",'年別'!$M$35)</f>
      </c>
      <c r="AG16" s="11">
        <f>IF('年別'!$M$36="","",'年別'!$M$36)</f>
      </c>
      <c r="AH16" s="11">
        <f>IF('年別'!$M$37="","",'年別'!$M$37)</f>
      </c>
      <c r="AI16" s="11">
        <f>IF('年別'!$M$38="","",'年別'!$M$38)</f>
      </c>
      <c r="AJ16" s="11">
        <f>IF('年別'!$M$39="","",'年別'!$M$39)</f>
      </c>
      <c r="AK16" s="11">
        <f>IF('年別'!$M$40="","",'年別'!$M$40)</f>
      </c>
      <c r="AL16" s="11">
        <f>IF('年別'!$M$41="","",'年別'!$M$41)</f>
      </c>
      <c r="AM16" s="11">
        <f>IF('年別'!$M$42="","",'年別'!$M$42)</f>
      </c>
      <c r="AN16" s="11">
        <f>IF('年別'!$M$43="","",'年別'!$M$43)</f>
      </c>
      <c r="AO16" s="11">
        <f>IF('年別'!$M$44="","",'年別'!$M$44)</f>
      </c>
      <c r="AP16" s="11">
        <f>IF('年別'!$M$45="","",'年別'!$M$45)</f>
      </c>
      <c r="AQ16" s="11">
        <f>IF('年別'!$M$46="","",'年別'!$M$46)</f>
      </c>
      <c r="AR16" s="11">
        <f>IF('年別'!$M$47="","",'年別'!$M$47)</f>
      </c>
      <c r="AS16" s="11">
        <f>IF('年別'!$M$48="","",'年別'!$M$48)</f>
      </c>
      <c r="AT16" s="11">
        <f>IF('年別'!$M$49="","",'年別'!$M$49)</f>
      </c>
      <c r="AU16" s="11">
        <f>IF('年別'!$M$50="","",'年別'!$M$50)</f>
      </c>
      <c r="AV16" s="11">
        <f>IF('年別'!$M$51="","",'年別'!$M$51)</f>
      </c>
      <c r="AW16" s="11">
        <f>IF('年別'!$M$52="","",'年別'!$M$52)</f>
      </c>
      <c r="AX16" s="55">
        <f t="shared" si="0"/>
        <v>0</v>
      </c>
      <c r="AY16" s="36"/>
      <c r="AZ16" s="36"/>
    </row>
    <row r="17" spans="1:52" s="37" customFormat="1" ht="12">
      <c r="A17" s="34">
        <v>1894</v>
      </c>
      <c r="B17" s="11">
        <f>IF('年別'!$N$5="","",'年別'!$N$5)</f>
        <v>0.9</v>
      </c>
      <c r="C17" s="11" t="str">
        <f>IF('年別'!$N$6="","",'年別'!$N$6)</f>
        <v>-</v>
      </c>
      <c r="D17" s="11">
        <f>IF('年別'!$N$7="","",'年別'!$N$7)</f>
        <v>27.8</v>
      </c>
      <c r="E17" s="11">
        <f>IF('年別'!$N$8="","",'年別'!$N$8)</f>
        <v>242.7</v>
      </c>
      <c r="F17" s="11">
        <f>IF('年別'!$N$9="","",'年別'!$N$9)</f>
        <v>21.5</v>
      </c>
      <c r="G17" s="11">
        <f>IF('年別'!$N$10="","",'年別'!$N$10)</f>
        <v>148.4</v>
      </c>
      <c r="H17" s="11">
        <f>IF('年別'!$N$11="","",'年別'!$N$11)</f>
        <v>225.9</v>
      </c>
      <c r="I17" s="11">
        <f>IF('年別'!$N$12="","",'年別'!$N$12)</f>
        <v>3101.3</v>
      </c>
      <c r="J17" s="35">
        <f>IF('年別'!$N$13="","",'年別'!$N$13)</f>
        <v>483.6</v>
      </c>
      <c r="K17" s="11">
        <f>IF('年別'!$N$14="","",'年別'!$N$14)</f>
        <v>1992.9</v>
      </c>
      <c r="L17" s="11">
        <f>IF('年別'!$N$15="","",'年別'!$N$15)</f>
        <v>2046</v>
      </c>
      <c r="M17" s="11">
        <f>IF('年別'!$N$16="","",'年別'!$N$16)</f>
        <v>1348.5</v>
      </c>
      <c r="N17" s="11">
        <f>IF('年別'!$N$17="","",'年別'!$N$17)</f>
        <v>1579.2</v>
      </c>
      <c r="O17" s="11">
        <f>IF('年別'!$N$18="","",'年別'!$N$18)</f>
        <v>291.1</v>
      </c>
      <c r="P17" s="11">
        <f>IF('年別'!$N$19="","",'年別'!$N$19)</f>
        <v>1077.2</v>
      </c>
      <c r="Q17" s="11">
        <f>IF('年別'!$N$20="","",'年別'!$N$20)</f>
        <v>388</v>
      </c>
      <c r="R17" s="11">
        <f>IF('年別'!$N$21="","",'年別'!$N$21)</f>
        <v>637.5</v>
      </c>
      <c r="S17" s="11">
        <f>IF('年別'!$N$22="","",'年別'!$N$22)</f>
        <v>369.9</v>
      </c>
      <c r="T17" s="11">
        <f>IF('年別'!$N$23="","",'年別'!$N$23)</f>
        <v>97.5</v>
      </c>
      <c r="U17" s="11">
        <f>IF('年別'!$N$24="","",'年別'!$N$24)</f>
        <v>45.2</v>
      </c>
      <c r="V17" s="11">
        <f>IF('年別'!$N$25="","",'年別'!$N$25)</f>
        <v>2006.1</v>
      </c>
      <c r="W17" s="11">
        <f>IF('年別'!$N$26="","",'年別'!$N$26)</f>
        <v>13347.7</v>
      </c>
      <c r="X17" s="11">
        <f>IF('年別'!$N$27="","",'年別'!$N$27)</f>
        <v>664.4</v>
      </c>
      <c r="Y17" s="11">
        <f>IF('年別'!$N$28="","",'年別'!$N$28)</f>
        <v>4437.9</v>
      </c>
      <c r="Z17" s="11">
        <f>IF('年別'!$N$29="","",'年別'!$N$29)</f>
        <v>1507</v>
      </c>
      <c r="AA17" s="11">
        <f>IF('年別'!$N$30="","",'年別'!$N$30)</f>
        <v>3299.1</v>
      </c>
      <c r="AB17" s="11">
        <f>IF('年別'!$N$31="","",'年別'!$N$31)</f>
        <v>651.2</v>
      </c>
      <c r="AC17" s="11">
        <f>IF('年別'!$N$32="","",'年別'!$N$32)</f>
        <v>1561.8</v>
      </c>
      <c r="AD17" s="11">
        <f>IF('年別'!$N$33="","",'年別'!$N$33)</f>
        <v>3234</v>
      </c>
      <c r="AE17" s="11">
        <f>IF('年別'!$N$34="","",'年別'!$N$34)</f>
        <v>918.4</v>
      </c>
      <c r="AF17" s="11">
        <f>IF('年別'!$N$35="","",'年別'!$N$35)</f>
        <v>127.1</v>
      </c>
      <c r="AG17" s="11">
        <f>IF('年別'!$N$36="","",'年別'!$N$36)</f>
        <v>668.1</v>
      </c>
      <c r="AH17" s="11">
        <f>IF('年別'!$N$37="","",'年別'!$N$37)</f>
        <v>608.7</v>
      </c>
      <c r="AI17" s="11">
        <f>IF('年別'!$N$38="","",'年別'!$N$38)</f>
        <v>359.9</v>
      </c>
      <c r="AJ17" s="11">
        <f>IF('年別'!$N$39="","",'年別'!$N$39)</f>
        <v>709.2</v>
      </c>
      <c r="AK17" s="11">
        <f>IF('年別'!$N$40="","",'年別'!$N$40)</f>
        <v>572.4</v>
      </c>
      <c r="AL17" s="11">
        <f>IF('年別'!$N$41="","",'年別'!$N$41)</f>
        <v>18.2</v>
      </c>
      <c r="AM17" s="11">
        <f>IF('年別'!$N$42="","",'年別'!$N$42)</f>
        <v>2131.9</v>
      </c>
      <c r="AN17" s="11">
        <f>IF('年別'!$N$43="","",'年別'!$N$43)</f>
        <v>1607.7</v>
      </c>
      <c r="AO17" s="11">
        <f>IF('年別'!$N$44="","",'年別'!$N$44)</f>
        <v>1798.5</v>
      </c>
      <c r="AP17" s="11">
        <f>IF('年別'!$N$45="","",'年別'!$N$45)</f>
        <v>702.9</v>
      </c>
      <c r="AQ17" s="11">
        <f>IF('年別'!$N$46="","",'年別'!$N$46)</f>
        <v>546.8</v>
      </c>
      <c r="AR17" s="11">
        <f>IF('年別'!$N$47="","",'年別'!$N$47)</f>
        <v>2196.3</v>
      </c>
      <c r="AS17" s="11">
        <f>IF('年別'!$N$48="","",'年別'!$N$48)</f>
        <v>640.6</v>
      </c>
      <c r="AT17" s="11">
        <f>IF('年別'!$N$49="","",'年別'!$N$49)</f>
        <v>981.7</v>
      </c>
      <c r="AU17" s="11">
        <f>IF('年別'!$N$50="","",'年別'!$N$50)</f>
        <v>1505.5</v>
      </c>
      <c r="AV17" s="11">
        <f>IF('年別'!$N$51="","",'年別'!$N$51)</f>
      </c>
      <c r="AW17" s="11">
        <f>IF('年別'!$N$52="","",'年別'!$N$52)</f>
        <v>60928.2</v>
      </c>
      <c r="AX17" s="55">
        <f t="shared" si="0"/>
        <v>0</v>
      </c>
      <c r="AY17" s="36"/>
      <c r="AZ17" s="36"/>
    </row>
    <row r="18" spans="1:52" s="37" customFormat="1" ht="12">
      <c r="A18" s="34">
        <v>1895</v>
      </c>
      <c r="B18" s="11">
        <f>IF('年別'!$O$5="","",'年別'!$O$5)</f>
        <v>0.9</v>
      </c>
      <c r="C18" s="11" t="str">
        <f>IF('年別'!$O$6="","",'年別'!$O$6)</f>
        <v>-</v>
      </c>
      <c r="D18" s="11">
        <f>IF('年別'!$O$7="","",'年別'!$O$7)</f>
        <v>23.7</v>
      </c>
      <c r="E18" s="11">
        <f>IF('年別'!$O$8="","",'年別'!$O$8)</f>
        <v>238.5</v>
      </c>
      <c r="F18" s="11">
        <f>IF('年別'!$O$9="","",'年別'!$O$9)</f>
        <v>25.3</v>
      </c>
      <c r="G18" s="11">
        <f>IF('年別'!$O$10="","",'年別'!$O$10)</f>
        <v>154.2</v>
      </c>
      <c r="H18" s="11">
        <f>IF('年別'!$O$11="","",'年別'!$O$11)</f>
        <v>224.7</v>
      </c>
      <c r="I18" s="11">
        <f>IF('年別'!$O$12="","",'年別'!$O$12)</f>
        <v>3113.5</v>
      </c>
      <c r="J18" s="35">
        <f>IF('年別'!$O$13="","",'年別'!$O$13)</f>
        <v>435</v>
      </c>
      <c r="K18" s="11">
        <f>IF('年別'!$O$14="","",'年別'!$O$14)</f>
        <v>85</v>
      </c>
      <c r="L18" s="11">
        <f>IF('年別'!$O$15="","",'年別'!$O$15)</f>
        <v>1977.3</v>
      </c>
      <c r="M18" s="11">
        <f>IF('年別'!$O$16="","",'年別'!$O$16)</f>
        <v>1314.3</v>
      </c>
      <c r="N18" s="11">
        <f>IF('年別'!$O$17="","",'年別'!$O$17)</f>
        <v>1451.3</v>
      </c>
      <c r="O18" s="11">
        <f>IF('年別'!$O$18="","",'年別'!$O$18)</f>
        <v>323.7</v>
      </c>
      <c r="P18" s="11">
        <f>IF('年別'!$O$19="","",'年別'!$O$19)</f>
        <v>1069.9</v>
      </c>
      <c r="Q18" s="11">
        <f>IF('年別'!$O$20="","",'年別'!$O$20)</f>
        <v>715.3</v>
      </c>
      <c r="R18" s="11">
        <f>IF('年別'!$O$21="","",'年別'!$O$21)</f>
        <v>638.7</v>
      </c>
      <c r="S18" s="11">
        <f>IF('年別'!$O$22="","",'年別'!$O$22)</f>
        <v>422</v>
      </c>
      <c r="T18" s="11">
        <f>IF('年別'!$O$23="","",'年別'!$O$23)</f>
        <v>96.7</v>
      </c>
      <c r="U18" s="11">
        <f>IF('年別'!$O$24="","",'年別'!$O$24)</f>
        <v>43.6</v>
      </c>
      <c r="V18" s="11">
        <f>IF('年別'!$O$25="","",'年別'!$O$25)</f>
        <v>2071.9</v>
      </c>
      <c r="W18" s="11">
        <f>IF('年別'!$O$26="","",'年別'!$O$26)</f>
        <v>13361.1</v>
      </c>
      <c r="X18" s="11">
        <f>IF('年別'!$O$27="","",'年別'!$O$27)</f>
        <v>578.6</v>
      </c>
      <c r="Y18" s="11">
        <f>IF('年別'!$O$28="","",'年別'!$O$28)</f>
        <v>4208</v>
      </c>
      <c r="Z18" s="11">
        <f>IF('年別'!$O$29="","",'年別'!$O$29)</f>
        <v>1693</v>
      </c>
      <c r="AA18" s="11">
        <f>IF('年別'!$O$30="","",'年別'!$O$30)</f>
        <v>3227.5</v>
      </c>
      <c r="AB18" s="11">
        <f>IF('年別'!$O$31="","",'年別'!$O$31)</f>
        <v>636.5</v>
      </c>
      <c r="AC18" s="11">
        <f>IF('年別'!$O$32="","",'年別'!$O$32)</f>
        <v>1400.3</v>
      </c>
      <c r="AD18" s="11">
        <f>IF('年別'!$O$33="","",'年別'!$O$33)</f>
        <v>1627.2</v>
      </c>
      <c r="AE18" s="11">
        <f>IF('年別'!$O$34="","",'年別'!$O$34)</f>
        <v>950.6</v>
      </c>
      <c r="AF18" s="11">
        <f>IF('年別'!$O$35="","",'年別'!$O$35)</f>
        <v>167.9</v>
      </c>
      <c r="AG18" s="11">
        <f>IF('年別'!$O$36="","",'年別'!$O$36)</f>
        <v>740.2</v>
      </c>
      <c r="AH18" s="11">
        <f>IF('年別'!$O$37="","",'年別'!$O$37)</f>
        <v>642</v>
      </c>
      <c r="AI18" s="11">
        <f>IF('年別'!$O$38="","",'年別'!$O$38)</f>
        <v>379.9</v>
      </c>
      <c r="AJ18" s="11">
        <f>IF('年別'!$O$39="","",'年別'!$O$39)</f>
        <v>702.8</v>
      </c>
      <c r="AK18" s="11">
        <f>IF('年別'!$O$40="","",'年別'!$O$40)</f>
        <v>588.2</v>
      </c>
      <c r="AL18" s="11">
        <f>IF('年別'!$O$41="","",'年別'!$O$41)</f>
        <v>22.9</v>
      </c>
      <c r="AM18" s="11">
        <f>IF('年別'!$O$42="","",'年別'!$O$42)</f>
        <v>2205.5</v>
      </c>
      <c r="AN18" s="11">
        <f>IF('年別'!$O$43="","",'年別'!$O$43)</f>
        <v>1635.8</v>
      </c>
      <c r="AO18" s="11">
        <f>IF('年別'!$O$44="","",'年別'!$O$44)</f>
        <v>1869.4</v>
      </c>
      <c r="AP18" s="11">
        <f>IF('年別'!$O$45="","",'年別'!$O$45)</f>
        <v>694.9</v>
      </c>
      <c r="AQ18" s="11">
        <f>IF('年別'!$O$46="","",'年別'!$O$46)</f>
        <v>506.6</v>
      </c>
      <c r="AR18" s="11">
        <f>IF('年別'!$O$47="","",'年別'!$O$47)</f>
        <v>2303.9</v>
      </c>
      <c r="AS18" s="11">
        <f>IF('年別'!$O$48="","",'年別'!$O$48)</f>
        <v>768.8</v>
      </c>
      <c r="AT18" s="11">
        <f>IF('年別'!$O$49="","",'年別'!$O$49)</f>
        <v>879.5</v>
      </c>
      <c r="AU18" s="11">
        <f>IF('年別'!$O$50="","",'年別'!$O$50)</f>
        <v>1512</v>
      </c>
      <c r="AV18" s="11">
        <f>IF('年別'!$O$51="","",'年別'!$O$51)</f>
      </c>
      <c r="AW18" s="11">
        <f>IF('年別'!$O$52="","",'年別'!$O$52)</f>
        <v>57728.6</v>
      </c>
      <c r="AX18" s="55">
        <f t="shared" si="0"/>
        <v>0</v>
      </c>
      <c r="AY18" s="36"/>
      <c r="AZ18" s="36"/>
    </row>
    <row r="19" spans="1:52" s="37" customFormat="1" ht="12">
      <c r="A19" s="34">
        <v>1896</v>
      </c>
      <c r="B19" s="11">
        <f>IF('年別'!$P$5="","",'年別'!$P$5)</f>
        <v>0.9</v>
      </c>
      <c r="C19" s="11" t="str">
        <f>IF('年別'!$P$6="","",'年別'!$P$6)</f>
        <v>-</v>
      </c>
      <c r="D19" s="11">
        <f>IF('年別'!$P$7="","",'年別'!$P$7)</f>
        <v>22.7</v>
      </c>
      <c r="E19" s="11">
        <f>IF('年別'!$P$8="","",'年別'!$P$8)</f>
        <v>242.6</v>
      </c>
      <c r="F19" s="11">
        <f>IF('年別'!$P$9="","",'年別'!$P$9)</f>
        <v>34.4</v>
      </c>
      <c r="G19" s="11">
        <f>IF('年別'!$P$10="","",'年別'!$P$10)</f>
        <v>162.8</v>
      </c>
      <c r="H19" s="11">
        <f>IF('年別'!$P$11="","",'年別'!$P$11)</f>
        <v>208.2</v>
      </c>
      <c r="I19" s="11">
        <f>IF('年別'!$P$12="","",'年別'!$P$12)</f>
        <v>2903.8</v>
      </c>
      <c r="J19" s="35">
        <f>IF('年別'!$P$13="","",'年別'!$P$13)</f>
        <v>395.9</v>
      </c>
      <c r="K19" s="11">
        <f>IF('年別'!$P$14="","",'年別'!$P$14)</f>
        <v>57.5</v>
      </c>
      <c r="L19" s="11">
        <f>IF('年別'!$P$15="","",'年別'!$P$15)</f>
        <v>1912.8</v>
      </c>
      <c r="M19" s="11">
        <f>IF('年別'!$P$16="","",'年別'!$P$16)</f>
        <v>1244.7</v>
      </c>
      <c r="N19" s="11">
        <f>IF('年別'!$P$17="","",'年別'!$P$17)</f>
        <v>1292.4</v>
      </c>
      <c r="O19" s="11">
        <f>IF('年別'!$P$18="","",'年別'!$P$18)</f>
        <v>309.3</v>
      </c>
      <c r="P19" s="11">
        <f>IF('年別'!$P$19="","",'年別'!$P$19)</f>
        <v>1073.8</v>
      </c>
      <c r="Q19" s="11">
        <f>IF('年別'!$P$20="","",'年別'!$P$20)</f>
        <v>472.1</v>
      </c>
      <c r="R19" s="11">
        <f>IF('年別'!$P$21="","",'年別'!$P$21)</f>
        <v>575.4</v>
      </c>
      <c r="S19" s="11">
        <f>IF('年別'!$P$22="","",'年別'!$P$22)</f>
        <v>438.9</v>
      </c>
      <c r="T19" s="11">
        <f>IF('年別'!$P$23="","",'年別'!$P$23)</f>
        <v>51.6</v>
      </c>
      <c r="U19" s="11">
        <f>IF('年別'!$P$24="","",'年別'!$P$24)</f>
        <v>43.6</v>
      </c>
      <c r="V19" s="11">
        <f>IF('年別'!$P$25="","",'年別'!$P$25)</f>
        <v>2148.4</v>
      </c>
      <c r="W19" s="11">
        <f>IF('年別'!$P$26="","",'年別'!$P$26)</f>
        <v>14597.1</v>
      </c>
      <c r="X19" s="11">
        <f>IF('年別'!$P$27="","",'年別'!$P$27)</f>
        <v>558.2</v>
      </c>
      <c r="Y19" s="11">
        <f>IF('年別'!$P$28="","",'年別'!$P$28)</f>
        <v>4086</v>
      </c>
      <c r="Z19" s="11">
        <f>IF('年別'!$P$29="","",'年別'!$P$29)</f>
        <v>1573.3</v>
      </c>
      <c r="AA19" s="11">
        <f>IF('年別'!$P$30="","",'年別'!$P$30)</f>
        <v>3298</v>
      </c>
      <c r="AB19" s="11">
        <f>IF('年別'!$P$31="","",'年別'!$P$31)</f>
        <v>581.1</v>
      </c>
      <c r="AC19" s="11">
        <f>IF('年別'!$P$32="","",'年別'!$P$32)</f>
        <v>1376</v>
      </c>
      <c r="AD19" s="11">
        <f>IF('年別'!$P$33="","",'年別'!$P$33)</f>
        <v>1710.1</v>
      </c>
      <c r="AE19" s="11">
        <f>IF('年別'!$P$34="","",'年別'!$P$34)</f>
        <v>1008.4</v>
      </c>
      <c r="AF19" s="11">
        <f>IF('年別'!$P$35="","",'年別'!$P$35)</f>
        <v>82.5</v>
      </c>
      <c r="AG19" s="11">
        <f>IF('年別'!$P$36="","",'年別'!$P$36)</f>
        <v>738.3</v>
      </c>
      <c r="AH19" s="11">
        <f>IF('年別'!$P$37="","",'年別'!$P$37)</f>
        <v>642.6</v>
      </c>
      <c r="AI19" s="11">
        <f>IF('年別'!$P$38="","",'年別'!$P$38)</f>
        <v>570</v>
      </c>
      <c r="AJ19" s="11">
        <f>IF('年別'!$P$39="","",'年別'!$P$39)</f>
        <v>635.1</v>
      </c>
      <c r="AK19" s="11">
        <f>IF('年別'!$P$40="","",'年別'!$P$40)</f>
        <v>733.8</v>
      </c>
      <c r="AL19" s="11">
        <f>IF('年別'!$P$41="","",'年別'!$P$41)</f>
        <v>26.5</v>
      </c>
      <c r="AM19" s="11">
        <f>IF('年別'!$P$42="","",'年別'!$P$42)</f>
        <v>2324.5</v>
      </c>
      <c r="AN19" s="11">
        <f>IF('年別'!$P$43="","",'年別'!$P$43)</f>
        <v>2044.3</v>
      </c>
      <c r="AO19" s="11">
        <f>IF('年別'!$P$44="","",'年別'!$P$44)</f>
        <v>2053.8</v>
      </c>
      <c r="AP19" s="11">
        <f>IF('年別'!$P$45="","",'年別'!$P$45)</f>
        <v>695.4</v>
      </c>
      <c r="AQ19" s="11">
        <f>IF('年別'!$P$46="","",'年別'!$P$46)</f>
        <v>444.5</v>
      </c>
      <c r="AR19" s="11">
        <f>IF('年別'!$P$47="","",'年別'!$P$47)</f>
        <v>2334.8</v>
      </c>
      <c r="AS19" s="11">
        <f>IF('年別'!$P$48="","",'年別'!$P$48)</f>
        <v>759</v>
      </c>
      <c r="AT19" s="11">
        <f>IF('年別'!$P$49="","",'年別'!$P$49)</f>
        <v>1464.4</v>
      </c>
      <c r="AU19" s="11">
        <f>IF('年別'!$P$50="","",'年別'!$P$50)</f>
        <v>1549.6</v>
      </c>
      <c r="AV19" s="11">
        <f>IF('年別'!$P$51="","",'年別'!$P$51)</f>
      </c>
      <c r="AW19" s="11">
        <f>IF('年別'!$P$52="","",'年別'!$P$52)</f>
        <v>59479.1</v>
      </c>
      <c r="AX19" s="55">
        <f t="shared" si="0"/>
        <v>0</v>
      </c>
      <c r="AY19" s="36"/>
      <c r="AZ19" s="36"/>
    </row>
    <row r="20" spans="1:52" s="37" customFormat="1" ht="12">
      <c r="A20" s="34">
        <v>1897</v>
      </c>
      <c r="B20" s="11">
        <f>IF('年別'!$Q$5="","",'年別'!$Q$5)</f>
        <v>0.9</v>
      </c>
      <c r="C20" s="11" t="str">
        <f>IF('年別'!$Q$6="","",'年別'!$Q$6)</f>
        <v>-</v>
      </c>
      <c r="D20" s="11">
        <f>IF('年別'!$Q$7="","",'年別'!$Q$7)</f>
        <v>51.4</v>
      </c>
      <c r="E20" s="11">
        <f>IF('年別'!$Q$8="","",'年別'!$Q$8)</f>
        <v>248.2</v>
      </c>
      <c r="F20" s="11">
        <f>IF('年別'!$Q$9="","",'年別'!$Q$9)</f>
        <v>82.9</v>
      </c>
      <c r="G20" s="11">
        <f>IF('年別'!$Q$10="","",'年別'!$Q$10)</f>
        <v>150.3</v>
      </c>
      <c r="H20" s="11">
        <f>IF('年別'!$Q$11="","",'年別'!$Q$11)</f>
        <v>228.7</v>
      </c>
      <c r="I20" s="11">
        <f>IF('年別'!$Q$12="","",'年別'!$Q$12)</f>
        <v>2673.7</v>
      </c>
      <c r="J20" s="35">
        <f>IF('年別'!$Q$13="","",'年別'!$Q$13)</f>
        <v>429.5</v>
      </c>
      <c r="K20" s="11">
        <f>IF('年別'!$Q$14="","",'年別'!$Q$14)</f>
        <v>62.3</v>
      </c>
      <c r="L20" s="11">
        <f>IF('年別'!$Q$15="","",'年別'!$Q$15)</f>
        <v>1832.8</v>
      </c>
      <c r="M20" s="11">
        <f>IF('年別'!$Q$16="","",'年別'!$Q$16)</f>
        <v>1113.8</v>
      </c>
      <c r="N20" s="11">
        <f>IF('年別'!$Q$17="","",'年別'!$Q$17)</f>
        <v>1434.3</v>
      </c>
      <c r="O20" s="11">
        <f>IF('年別'!$Q$18="","",'年別'!$Q$18)</f>
        <v>309.1</v>
      </c>
      <c r="P20" s="11">
        <f>IF('年別'!$Q$19="","",'年別'!$Q$19)</f>
        <v>1095.9</v>
      </c>
      <c r="Q20" s="11">
        <f>IF('年別'!$Q$20="","",'年別'!$Q$20)</f>
        <v>489.8</v>
      </c>
      <c r="R20" s="11">
        <f>IF('年別'!$Q$21="","",'年別'!$Q$21)</f>
        <v>434.9</v>
      </c>
      <c r="S20" s="11">
        <f>IF('年別'!$Q$22="","",'年別'!$Q$22)</f>
        <v>564.2</v>
      </c>
      <c r="T20" s="11">
        <f>IF('年別'!$Q$23="","",'年別'!$Q$23)</f>
        <v>88.6</v>
      </c>
      <c r="U20" s="11">
        <f>IF('年別'!$Q$24="","",'年別'!$Q$24)</f>
        <v>39.2</v>
      </c>
      <c r="V20" s="11">
        <f>IF('年別'!$Q$25="","",'年別'!$Q$25)</f>
        <v>1935.4</v>
      </c>
      <c r="W20" s="11">
        <f>IF('年別'!$Q$26="","",'年別'!$Q$26)</f>
        <v>14648</v>
      </c>
      <c r="X20" s="11">
        <f>IF('年別'!$Q$27="","",'年別'!$Q$27)</f>
        <v>616.9</v>
      </c>
      <c r="Y20" s="11">
        <f>IF('年別'!$Q$28="","",'年別'!$Q$28)</f>
        <v>3910</v>
      </c>
      <c r="Z20" s="11">
        <f>IF('年別'!$Q$29="","",'年別'!$Q$29)</f>
        <v>1447</v>
      </c>
      <c r="AA20" s="11">
        <f>IF('年別'!$Q$30="","",'年別'!$Q$30)</f>
        <v>3210.5</v>
      </c>
      <c r="AB20" s="11">
        <f>IF('年別'!$Q$31="","",'年別'!$Q$31)</f>
        <v>541.2</v>
      </c>
      <c r="AC20" s="11">
        <f>IF('年別'!$Q$32="","",'年別'!$Q$32)</f>
        <v>1376</v>
      </c>
      <c r="AD20" s="11">
        <f>IF('年別'!$Q$33="","",'年別'!$Q$33)</f>
        <v>1629.8</v>
      </c>
      <c r="AE20" s="11">
        <f>IF('年別'!$Q$34="","",'年別'!$Q$34)</f>
        <v>764.6</v>
      </c>
      <c r="AF20" s="11">
        <f>IF('年別'!$Q$35="","",'年別'!$Q$35)</f>
        <v>148.2</v>
      </c>
      <c r="AG20" s="11">
        <f>IF('年別'!$Q$36="","",'年別'!$Q$36)</f>
        <v>662.7</v>
      </c>
      <c r="AH20" s="11">
        <f>IF('年別'!$Q$37="","",'年別'!$Q$37)</f>
        <v>674</v>
      </c>
      <c r="AI20" s="11">
        <f>IF('年別'!$Q$38="","",'年別'!$Q$38)</f>
        <v>600.4</v>
      </c>
      <c r="AJ20" s="11">
        <f>IF('年別'!$Q$39="","",'年別'!$Q$39)</f>
        <v>634.5</v>
      </c>
      <c r="AK20" s="11">
        <f>IF('年別'!$Q$40="","",'年別'!$Q$40)</f>
        <v>1111.6</v>
      </c>
      <c r="AL20" s="11">
        <f>IF('年別'!$Q$41="","",'年別'!$Q$41)</f>
        <v>19.3</v>
      </c>
      <c r="AM20" s="11">
        <f>IF('年別'!$Q$42="","",'年別'!$Q$42)</f>
        <v>1934.7</v>
      </c>
      <c r="AN20" s="11">
        <f>IF('年別'!$Q$43="","",'年別'!$Q$43)</f>
        <v>1933.3</v>
      </c>
      <c r="AO20" s="11">
        <f>IF('年別'!$Q$44="","",'年別'!$Q$44)</f>
        <v>2475.2</v>
      </c>
      <c r="AP20" s="11">
        <f>IF('年別'!$Q$45="","",'年別'!$Q$45)</f>
        <v>859.1</v>
      </c>
      <c r="AQ20" s="11">
        <f>IF('年別'!$Q$46="","",'年別'!$Q$46)</f>
        <v>483.9</v>
      </c>
      <c r="AR20" s="11">
        <f>IF('年別'!$Q$47="","",'年別'!$Q$47)</f>
        <v>2411.9</v>
      </c>
      <c r="AS20" s="11">
        <f>IF('年別'!$Q$48="","",'年別'!$Q$48)</f>
        <v>734.4</v>
      </c>
      <c r="AT20" s="11">
        <f>IF('年別'!$Q$49="","",'年別'!$Q$49)</f>
        <v>1249.1</v>
      </c>
      <c r="AU20" s="11">
        <f>IF('年別'!$Q$50="","",'年別'!$Q$50)</f>
        <v>1545.8</v>
      </c>
      <c r="AV20" s="11">
        <f>IF('年別'!$Q$51="","",'年別'!$Q$51)</f>
        <v>4.1</v>
      </c>
      <c r="AW20" s="11">
        <f>IF('年別'!$Q$52="","",'年別'!$Q$52)</f>
        <v>58892.1</v>
      </c>
      <c r="AX20" s="55">
        <f t="shared" si="0"/>
        <v>0</v>
      </c>
      <c r="AY20" s="36"/>
      <c r="AZ20" s="36"/>
    </row>
    <row r="21" spans="1:52" s="37" customFormat="1" ht="12">
      <c r="A21" s="34">
        <v>1898</v>
      </c>
      <c r="B21" s="11">
        <f>IF('年別'!$R$5="","",'年別'!$R$5)</f>
        <v>0.9</v>
      </c>
      <c r="C21" s="11" t="str">
        <f>IF('年別'!$R$6="","",'年別'!$R$6)</f>
        <v>-</v>
      </c>
      <c r="D21" s="11">
        <f>IF('年別'!$R$7="","",'年別'!$R$7)</f>
        <v>28.4</v>
      </c>
      <c r="E21" s="11">
        <f>IF('年別'!$R$8="","",'年別'!$R$8)</f>
        <v>252.3</v>
      </c>
      <c r="F21" s="11">
        <f>IF('年別'!$R$9="","",'年別'!$R$9)</f>
        <v>21.9</v>
      </c>
      <c r="G21" s="11">
        <f>IF('年別'!$R$10="","",'年別'!$R$10)</f>
        <v>148.7</v>
      </c>
      <c r="H21" s="11">
        <f>IF('年別'!$R$11="","",'年別'!$R$11)</f>
        <v>233.4</v>
      </c>
      <c r="I21" s="11">
        <f>IF('年別'!$R$12="","",'年別'!$R$12)</f>
        <v>2696.4</v>
      </c>
      <c r="J21" s="35">
        <f>IF('年別'!$R$13="","",'年別'!$R$13)</f>
        <v>413.8</v>
      </c>
      <c r="K21" s="11">
        <f>IF('年別'!$R$14="","",'年別'!$R$14)</f>
        <v>52.1</v>
      </c>
      <c r="L21" s="11">
        <f>IF('年別'!$R$15="","",'年別'!$R$15)</f>
        <v>1789.5</v>
      </c>
      <c r="M21" s="11">
        <f>IF('年別'!$R$16="","",'年別'!$R$16)</f>
        <v>1025.4</v>
      </c>
      <c r="N21" s="11">
        <f>IF('年別'!$R$17="","",'年別'!$R$17)</f>
        <v>1939.2</v>
      </c>
      <c r="O21" s="11">
        <f>IF('年別'!$R$18="","",'年別'!$R$18)</f>
        <v>313.1</v>
      </c>
      <c r="P21" s="11">
        <f>IF('年別'!$R$19="","",'年別'!$R$19)</f>
        <v>1177.8</v>
      </c>
      <c r="Q21" s="11">
        <f>IF('年別'!$R$20="","",'年別'!$R$20)</f>
        <v>457.2</v>
      </c>
      <c r="R21" s="11">
        <f>IF('年別'!$R$21="","",'年別'!$R$21)</f>
        <v>599.8</v>
      </c>
      <c r="S21" s="11">
        <f>IF('年別'!$R$22="","",'年別'!$R$22)</f>
        <v>447</v>
      </c>
      <c r="T21" s="11">
        <f>IF('年別'!$R$23="","",'年別'!$R$23)</f>
        <v>84.5</v>
      </c>
      <c r="U21" s="11">
        <f>IF('年別'!$R$24="","",'年別'!$R$24)</f>
        <v>39.2</v>
      </c>
      <c r="V21" s="11">
        <f>IF('年別'!$R$25="","",'年別'!$R$25)</f>
        <v>2093</v>
      </c>
      <c r="W21" s="11">
        <f>IF('年別'!$R$26="","",'年別'!$R$26)</f>
        <v>14779.6</v>
      </c>
      <c r="X21" s="11">
        <f>IF('年別'!$R$27="","",'年別'!$R$27)</f>
        <v>586.6</v>
      </c>
      <c r="Y21" s="11">
        <f>IF('年別'!$R$28="","",'年別'!$R$28)</f>
        <v>3542.9</v>
      </c>
      <c r="Z21" s="11">
        <f>IF('年別'!$R$29="","",'年別'!$R$29)</f>
        <v>1452.9</v>
      </c>
      <c r="AA21" s="11">
        <f>IF('年別'!$R$30="","",'年別'!$R$30)</f>
        <v>3030.4</v>
      </c>
      <c r="AB21" s="11">
        <f>IF('年別'!$R$31="","",'年別'!$R$31)</f>
        <v>500.5</v>
      </c>
      <c r="AC21" s="11">
        <f>IF('年別'!$R$32="","",'年別'!$R$32)</f>
        <v>1276.7</v>
      </c>
      <c r="AD21" s="11">
        <f>IF('年別'!$R$33="","",'年別'!$R$33)</f>
        <v>1583.6</v>
      </c>
      <c r="AE21" s="11">
        <f>IF('年別'!$R$34="","",'年別'!$R$34)</f>
        <v>710.5</v>
      </c>
      <c r="AF21" s="11">
        <f>IF('年別'!$R$35="","",'年別'!$R$35)</f>
        <v>181.4</v>
      </c>
      <c r="AG21" s="11">
        <f>IF('年別'!$R$36="","",'年別'!$R$36)</f>
        <v>669.7</v>
      </c>
      <c r="AH21" s="11">
        <f>IF('年別'!$R$37="","",'年別'!$R$37)</f>
        <v>626.3</v>
      </c>
      <c r="AI21" s="11">
        <f>IF('年別'!$R$38="","",'年別'!$R$38)</f>
        <v>385</v>
      </c>
      <c r="AJ21" s="11">
        <f>IF('年別'!$R$39="","",'年別'!$R$39)</f>
        <v>664.2</v>
      </c>
      <c r="AK21" s="11">
        <f>IF('年別'!$R$40="","",'年別'!$R$40)</f>
        <v>909.7</v>
      </c>
      <c r="AL21" s="11">
        <f>IF('年別'!$R$41="","",'年別'!$R$41)</f>
        <v>21</v>
      </c>
      <c r="AM21" s="11">
        <f>IF('年別'!$R$42="","",'年別'!$R$42)</f>
        <v>1919.9</v>
      </c>
      <c r="AN21" s="11">
        <f>IF('年別'!$R$43="","",'年別'!$R$43)</f>
        <v>1850</v>
      </c>
      <c r="AO21" s="11">
        <f>IF('年別'!$R$44="","",'年別'!$R$44)</f>
        <v>2205.5</v>
      </c>
      <c r="AP21" s="11">
        <f>IF('年別'!$R$45="","",'年別'!$R$45)</f>
        <v>1286.6</v>
      </c>
      <c r="AQ21" s="11">
        <f>IF('年別'!$R$6="","",'年別'!$R$46)</f>
        <v>489.8</v>
      </c>
      <c r="AR21" s="11">
        <f>IF('年別'!$R$47="","",'年別'!$R$47)</f>
        <v>2438.2</v>
      </c>
      <c r="AS21" s="11">
        <f>IF('年別'!$R$48="","",'年別'!$R$48)</f>
        <v>752</v>
      </c>
      <c r="AT21" s="11">
        <f>IF('年別'!$R$49="","",'年別'!$R$49)</f>
        <v>1244.2</v>
      </c>
      <c r="AU21" s="11">
        <f>IF('年別'!$R$50="","",'年別'!$R$50)</f>
        <v>1723.7</v>
      </c>
      <c r="AV21" s="11">
        <f>IF('年別'!$R$51="","",'年別'!$R$51)</f>
        <v>3.5</v>
      </c>
      <c r="AW21" s="11">
        <f>IF('年別'!$R$52="","",'年別'!$R$52)</f>
        <v>58648</v>
      </c>
      <c r="AX21" s="55">
        <f t="shared" si="0"/>
        <v>0</v>
      </c>
      <c r="AY21" s="36"/>
      <c r="AZ21" s="36"/>
    </row>
    <row r="22" spans="1:52" s="37" customFormat="1" ht="12">
      <c r="A22" s="34">
        <v>1899</v>
      </c>
      <c r="B22" s="11">
        <f>IF('年別'!$S$5="","",'年別'!$S$5)</f>
        <v>0.9</v>
      </c>
      <c r="C22" s="11" t="str">
        <f>IF('年別'!$S$6="","",'年別'!$S$6)</f>
        <v>－</v>
      </c>
      <c r="D22" s="11">
        <f>IF('年別'!$S$7="","",'年別'!$S$7)</f>
        <v>26.1</v>
      </c>
      <c r="E22" s="11">
        <f>IF('年別'!$S$8="","",'年別'!$S$8)</f>
        <v>233.1</v>
      </c>
      <c r="F22" s="11">
        <f>IF('年別'!$S$9="","",'年別'!$S$9)</f>
        <v>26.3</v>
      </c>
      <c r="G22" s="11">
        <f>IF('年別'!$S$10="","",'年別'!$S$10)</f>
        <v>144.4</v>
      </c>
      <c r="H22" s="11">
        <f>IF('年別'!$S$11="","",'年別'!$S$11)</f>
        <v>319.5</v>
      </c>
      <c r="I22" s="11">
        <f>IF('年別'!$S$12="","",'年別'!$S$12)</f>
        <v>2681.6</v>
      </c>
      <c r="J22" s="35">
        <f>IF('年別'!$S$13="","",'年別'!$S$13)</f>
        <v>398.3</v>
      </c>
      <c r="K22" s="11">
        <f>IF('年別'!$S$14="","",'年別'!$S$14)</f>
        <v>70.7</v>
      </c>
      <c r="L22" s="11">
        <f>IF('年別'!$S$15="","",'年別'!$S$15)</f>
        <v>1791.5</v>
      </c>
      <c r="M22" s="11">
        <f>IF('年別'!$S$16="","",'年別'!$S$16)</f>
        <v>983.1</v>
      </c>
      <c r="N22" s="11">
        <f>IF('年別'!$S$17="","",'年別'!$S$17)</f>
        <v>1820.5</v>
      </c>
      <c r="O22" s="11">
        <f>IF('年別'!$S$18="","",'年別'!$S$18)</f>
        <v>285.5</v>
      </c>
      <c r="P22" s="11">
        <f>IF('年別'!$S$19="","",'年別'!$S$19)</f>
        <v>1072.1</v>
      </c>
      <c r="Q22" s="11">
        <f>IF('年別'!$S$20="","",'年別'!$S$20)</f>
        <v>456.8</v>
      </c>
      <c r="R22" s="11">
        <f>IF('年別'!$S$21="","",'年別'!$S$21)</f>
        <v>536.6</v>
      </c>
      <c r="S22" s="11">
        <f>IF('年別'!$S$22="","",'年別'!$S$22)</f>
        <v>495.8</v>
      </c>
      <c r="T22" s="11">
        <f>IF('年別'!$S$23="","",'年別'!$S$23)</f>
        <v>79.9</v>
      </c>
      <c r="U22" s="11">
        <f>IF('年別'!$S$24="","",'年別'!$S$24)</f>
        <v>34.8</v>
      </c>
      <c r="V22" s="11">
        <f>IF('年別'!$S$25="","",'年別'!$S$25)</f>
        <v>1932.1</v>
      </c>
      <c r="W22" s="11">
        <f>IF('年別'!$S$26="","",'年別'!$S$26)</f>
        <v>16021.7</v>
      </c>
      <c r="X22" s="11">
        <f>IF('年別'!$S$27="","",'年別'!$S$27)</f>
        <v>542.7</v>
      </c>
      <c r="Y22" s="11">
        <f>IF('年別'!$S$28="","",'年別'!$S$28)</f>
        <v>3510.3</v>
      </c>
      <c r="Z22" s="11">
        <f>IF('年別'!$S$29="","",'年別'!$S$29)</f>
        <v>1592.7</v>
      </c>
      <c r="AA22" s="11">
        <f>IF('年別'!$S$30="","",'年別'!$S$30)</f>
        <v>3022.2</v>
      </c>
      <c r="AB22" s="11">
        <f>IF('年別'!$S$31="","",'年別'!$S$31)</f>
        <v>455.2</v>
      </c>
      <c r="AC22" s="11">
        <f>IF('年別'!$S$32="","",'年別'!$S$32)</f>
        <v>1380.6</v>
      </c>
      <c r="AD22" s="11">
        <f>IF('年別'!$S$33="","",'年別'!$S$33)</f>
        <v>1515.8</v>
      </c>
      <c r="AE22" s="11">
        <f>IF('年別'!$S$34="","",'年別'!$S$34)</f>
        <v>689.5</v>
      </c>
      <c r="AF22" s="11">
        <f>IF('年別'!$S$35="","",'年別'!$S$35)</f>
        <v>154.1</v>
      </c>
      <c r="AG22" s="11">
        <f>IF('年別'!$S$36="","",'年別'!$S$36)</f>
        <v>671.3</v>
      </c>
      <c r="AH22" s="11">
        <f>IF('年別'!$S$37="","",'年別'!$S$37)</f>
        <v>638.8</v>
      </c>
      <c r="AI22" s="11">
        <f>IF('年別'!$S$38="","",'年別'!$S$38)</f>
        <v>400.8</v>
      </c>
      <c r="AJ22" s="11">
        <f>IF('年別'!$S$39="","",'年別'!$S$39)</f>
        <v>638.5</v>
      </c>
      <c r="AK22" s="11">
        <f>IF('年別'!$S$40="","",'年別'!$S$40)</f>
        <v>1134.4</v>
      </c>
      <c r="AL22" s="11">
        <f>IF('年別'!$S$41="","",'年別'!$S$41)</f>
        <v>25.9</v>
      </c>
      <c r="AM22" s="11">
        <f>IF('年別'!$S$42="","",'年別'!$S$42)</f>
        <v>1816.3</v>
      </c>
      <c r="AN22" s="11">
        <f>IF('年別'!$S$43="","",'年別'!$S$43)</f>
        <v>1032.1</v>
      </c>
      <c r="AO22" s="11">
        <f>IF('年別'!$S$44="","",'年別'!$S$44)</f>
        <v>1505.9</v>
      </c>
      <c r="AP22" s="11">
        <f>IF('年別'!$S$45="","",'年別'!$S$45)</f>
        <v>1020.4</v>
      </c>
      <c r="AQ22" s="11">
        <f>IF('年別'!$S$46="","",'年別'!$S$46)</f>
        <v>380.8</v>
      </c>
      <c r="AR22" s="50">
        <f>IF('年別'!$S$47="","",'年別'!$S$47)</f>
        <v>2472</v>
      </c>
      <c r="AS22" s="11">
        <f>IF('年別'!$S$48="","",'年別'!$S$48)</f>
        <v>800</v>
      </c>
      <c r="AT22" s="11">
        <f>IF('年別'!$S$49="","",'年別'!$S$49)</f>
        <v>1300</v>
      </c>
      <c r="AU22" s="11">
        <f>IF('年別'!$S$50="","",'年別'!$S$50)</f>
        <v>1768.7</v>
      </c>
      <c r="AV22" s="11">
        <f>IF('年別'!$S$51="","",'年別'!$S$51)</f>
        <v>2.8</v>
      </c>
      <c r="AW22" s="11">
        <f>IF('年別'!$S$52="","",'年別'!$S$52)</f>
        <v>57883.1</v>
      </c>
      <c r="AX22" s="55">
        <f t="shared" si="0"/>
        <v>0</v>
      </c>
      <c r="AY22" s="36"/>
      <c r="AZ22" s="36"/>
    </row>
    <row r="23" spans="1:52" s="37" customFormat="1" ht="12">
      <c r="A23" s="34">
        <v>1900</v>
      </c>
      <c r="B23" s="11" t="str">
        <f>IF('年別'!$T$5="","",'年別'!$T$5)</f>
        <v>-</v>
      </c>
      <c r="C23" s="11" t="str">
        <f>IF('年別'!$T$6="","",'年別'!$T$6)</f>
        <v>-</v>
      </c>
      <c r="D23" s="11">
        <f>IF('年別'!$T$7="","",'年別'!$T$7)</f>
        <v>46.9</v>
      </c>
      <c r="E23" s="11">
        <f>IF('年別'!$T$8="","",'年別'!$T$8)</f>
        <v>225.4</v>
      </c>
      <c r="F23" s="11">
        <f>IF('年別'!$T$9="","",'年別'!$T$9)</f>
        <v>23</v>
      </c>
      <c r="G23" s="11">
        <f>IF('年別'!$T$10="","",'年別'!$T$10)</f>
        <v>86.8</v>
      </c>
      <c r="H23" s="11">
        <f>IF('年別'!$T$11="","",'年別'!$T$11)</f>
        <v>194.6</v>
      </c>
      <c r="I23" s="11">
        <f>IF('年別'!$T$12="","",'年別'!$T$12)</f>
        <v>2723</v>
      </c>
      <c r="J23" s="35">
        <f>IF('年別'!$T$13="","",'年別'!$T$13)</f>
        <v>387.7</v>
      </c>
      <c r="K23" s="11">
        <f>IF('年別'!$T$14="","",'年別'!$T$14)</f>
        <v>54.2</v>
      </c>
      <c r="L23" s="11">
        <f>IF('年別'!$T$15="","",'年別'!$T$15)</f>
        <v>1701.2</v>
      </c>
      <c r="M23" s="11">
        <f>IF('年別'!$T$16="","",'年別'!$T$16)</f>
        <v>1044.3</v>
      </c>
      <c r="N23" s="11">
        <f>IF('年別'!$T$17="","",'年別'!$T$17)</f>
        <v>1512.6</v>
      </c>
      <c r="O23" s="11">
        <f>IF('年別'!$T$18="","",'年別'!$T$18)</f>
        <v>280.3</v>
      </c>
      <c r="P23" s="11">
        <f>IF('年別'!$T$19="","",'年別'!$T$19)</f>
        <v>1113.8</v>
      </c>
      <c r="Q23" s="11">
        <f>IF('年別'!$T$20="","",'年別'!$T$20)</f>
        <v>717.9</v>
      </c>
      <c r="R23" s="11">
        <f>IF('年別'!$T$21="","",'年別'!$T$21)</f>
        <v>453.8</v>
      </c>
      <c r="S23" s="11">
        <f>IF('年別'!$T$22="","",'年別'!$T$22)</f>
        <v>478.6</v>
      </c>
      <c r="T23" s="11">
        <f>IF('年別'!$T$23="","",'年別'!$T$23)</f>
        <v>87.6</v>
      </c>
      <c r="U23" s="11">
        <f>IF('年別'!$T$24="","",'年別'!$T$24)</f>
        <v>41.2</v>
      </c>
      <c r="V23" s="11">
        <f>IF('年別'!$T$25="","",'年別'!$T$25)</f>
        <v>1730.1</v>
      </c>
      <c r="W23" s="11">
        <f>IF('年別'!$T$26="","",'年別'!$T$26)</f>
        <v>10875.5</v>
      </c>
      <c r="X23" s="11">
        <f>IF('年別'!$T$27="","",'年別'!$T$27)</f>
        <v>524.1</v>
      </c>
      <c r="Y23" s="11">
        <f>IF('年別'!$T$28="","",'年別'!$T$28)</f>
        <v>3425.7</v>
      </c>
      <c r="Z23" s="11">
        <f>IF('年別'!$T$29="","",'年別'!$T$29)</f>
        <v>1339.4</v>
      </c>
      <c r="AA23" s="11">
        <f>IF('年別'!$T$30="","",'年別'!$T$30)</f>
        <v>2385.9</v>
      </c>
      <c r="AB23" s="11">
        <f>IF('年別'!$T$31="","",'年別'!$T$31)</f>
        <v>452.1</v>
      </c>
      <c r="AC23" s="11">
        <f>IF('年別'!$T$32="","",'年別'!$T$32)</f>
        <v>1209.8</v>
      </c>
      <c r="AD23" s="11">
        <f>IF('年別'!$T$33="","",'年別'!$T$33)</f>
        <v>1514</v>
      </c>
      <c r="AE23" s="11">
        <f>IF('年別'!$T$34="","",'年別'!$T$34)</f>
        <v>646.8</v>
      </c>
      <c r="AF23" s="11">
        <f>IF('年別'!$T$35="","",'年別'!$T$35)</f>
        <v>137.4</v>
      </c>
      <c r="AG23" s="11">
        <f>IF('年別'!$T$36="","",'年別'!$T$36)</f>
        <v>689.5</v>
      </c>
      <c r="AH23" s="11">
        <f>IF('年別'!$T$37="","",'年別'!$T$37)</f>
        <v>667.7</v>
      </c>
      <c r="AI23" s="11">
        <f>IF('年別'!$T$38="","",'年別'!$T$38)</f>
        <v>399.4</v>
      </c>
      <c r="AJ23" s="11">
        <f>IF('年別'!$T$39="","",'年別'!$T$39)</f>
        <v>598.7</v>
      </c>
      <c r="AK23" s="11">
        <f>IF('年別'!$T$40="","",'年別'!$T$40)</f>
        <v>859</v>
      </c>
      <c r="AL23" s="11">
        <f>IF('年別'!$T$41="","",'年別'!$T$41)</f>
        <v>30.6</v>
      </c>
      <c r="AM23" s="11">
        <f>IF('年別'!$T$42="","",'年別'!$T$42)</f>
        <v>1049.8</v>
      </c>
      <c r="AN23" s="11">
        <f>IF('年別'!$T$43="","",'年別'!$T$43)</f>
        <v>1151.2</v>
      </c>
      <c r="AO23" s="11">
        <f>IF('年別'!$T$44="","",'年別'!$T$44)</f>
        <v>2003.7</v>
      </c>
      <c r="AP23" s="11">
        <f>IF('年別'!$T$45="","",'年別'!$T$45)</f>
        <v>718.7</v>
      </c>
      <c r="AQ23" s="11">
        <f>IF('年別'!$T$46="","",'年別'!$T$46)</f>
        <v>513</v>
      </c>
      <c r="AR23" s="11">
        <f>IF('年別'!$T$47="","",'年別'!$T$47)</f>
        <v>2012.6</v>
      </c>
      <c r="AS23" s="11">
        <f>IF('年別'!$T$48="","",'年別'!$T$48)</f>
        <v>723.7</v>
      </c>
      <c r="AT23" s="11">
        <f>IF('年別'!$T$49="","",'年別'!$T$49)</f>
        <v>708.8</v>
      </c>
      <c r="AU23" s="11">
        <f>IF('年別'!$T$50="","",'年別'!$T$50)</f>
        <v>1725.1</v>
      </c>
      <c r="AV23" s="11">
        <f>IF('年別'!$T$51="","",'年別'!$T$51)</f>
        <v>0.9</v>
      </c>
      <c r="AW23" s="11">
        <f>IF('年別'!$T$52="","",'年別'!$T$52)</f>
        <v>49266.1</v>
      </c>
      <c r="AX23" s="55">
        <f t="shared" si="0"/>
        <v>0</v>
      </c>
      <c r="AY23" s="36"/>
      <c r="AZ23" s="36"/>
    </row>
    <row r="24" spans="1:52" s="37" customFormat="1" ht="12">
      <c r="A24" s="34">
        <v>1901</v>
      </c>
      <c r="B24" s="11">
        <f>IF('年別'!$U$5="","",'年別'!$U$5)</f>
      </c>
      <c r="C24" s="11">
        <f>IF('年別'!$U$6="","",'年別'!$U$6)</f>
      </c>
      <c r="D24" s="11">
        <f>IF('年別'!$U$7="","",'年別'!$U$7)</f>
        <v>42.4</v>
      </c>
      <c r="E24" s="11">
        <f>IF('年別'!$U$8="","",'年別'!$U$8)</f>
        <v>669</v>
      </c>
      <c r="F24" s="11">
        <f>IF('年別'!$U$9="","",'年別'!$U$9)</f>
        <v>23.3</v>
      </c>
      <c r="G24" s="11">
        <f>IF('年別'!$U$10="","",'年別'!$U$10)</f>
        <v>126.3</v>
      </c>
      <c r="H24" s="11">
        <f>IF('年別'!$U$11="","",'年別'!$U$11)</f>
        <v>197.5</v>
      </c>
      <c r="I24" s="11">
        <f>IF('年別'!$U$12="","",'年別'!$U$12)</f>
        <v>2435.2</v>
      </c>
      <c r="J24" s="35">
        <f>IF('年別'!$U$13="","",'年別'!$U$13)</f>
        <v>588.3</v>
      </c>
      <c r="K24" s="11">
        <f>IF('年別'!$U$14="","",'年別'!$U$14)</f>
        <v>56.7</v>
      </c>
      <c r="L24" s="11">
        <f>IF('年別'!$U$15="","",'年別'!$U$15)</f>
        <v>1710.4</v>
      </c>
      <c r="M24" s="11">
        <f>IF('年別'!$U$16="","",'年別'!$U$16)</f>
        <v>1033.2</v>
      </c>
      <c r="N24" s="11">
        <f>IF('年別'!$U$17="","",'年別'!$U$17)</f>
        <v>821.6</v>
      </c>
      <c r="O24" s="11">
        <f>IF('年別'!$U$18="","",'年別'!$U$18)</f>
        <v>261.8</v>
      </c>
      <c r="P24" s="11">
        <f>IF('年別'!$U$19="","",'年別'!$U$19)</f>
        <v>1117.7</v>
      </c>
      <c r="Q24" s="11">
        <f>IF('年別'!$U$20="","",'年別'!$U$20)</f>
        <v>463.1</v>
      </c>
      <c r="R24" s="11">
        <f>IF('年別'!$U$21="","",'年別'!$U$21)</f>
        <v>586.2</v>
      </c>
      <c r="S24" s="11">
        <f>IF('年別'!$U$22="","",'年別'!$U$22)</f>
        <v>516.5</v>
      </c>
      <c r="T24" s="11">
        <f>IF('年別'!$U$23="","",'年別'!$U$23)</f>
        <v>97.8</v>
      </c>
      <c r="U24" s="11">
        <f>IF('年別'!$U$24="","",'年別'!$U$24)</f>
        <v>48</v>
      </c>
      <c r="V24" s="11">
        <f>IF('年別'!$U$25="","",'年別'!$U$25)</f>
        <v>1624.9</v>
      </c>
      <c r="W24" s="11">
        <f>IF('年別'!$U$26="","",'年別'!$U$26)</f>
        <v>10693.1</v>
      </c>
      <c r="X24" s="11">
        <f>IF('年別'!$U$27="","",'年別'!$U$27)</f>
        <v>467.1</v>
      </c>
      <c r="Y24" s="11">
        <f>IF('年別'!$U$28="","",'年別'!$U$28)</f>
        <v>3255.6</v>
      </c>
      <c r="Z24" s="11">
        <f>IF('年別'!$U$29="","",'年別'!$U$29)</f>
        <v>1391.8</v>
      </c>
      <c r="AA24" s="11">
        <f>IF('年別'!$U$30="","",'年別'!$U$30)</f>
        <v>2344.1</v>
      </c>
      <c r="AB24" s="11">
        <f>IF('年別'!$U$31="","",'年別'!$U$31)</f>
        <v>368.4</v>
      </c>
      <c r="AC24" s="11">
        <f>IF('年別'!$U$32="","",'年別'!$U$32)</f>
        <v>1259.2</v>
      </c>
      <c r="AD24" s="11">
        <f>IF('年別'!$U$33="","",'年別'!$U$33)</f>
        <v>1499.4</v>
      </c>
      <c r="AE24" s="11">
        <f>IF('年別'!$U$34="","",'年別'!$U$34)</f>
        <v>658.4</v>
      </c>
      <c r="AF24" s="11">
        <f>IF('年別'!$U$35="","",'年別'!$U$35)</f>
        <v>131.6</v>
      </c>
      <c r="AG24" s="11">
        <f>IF('年別'!$U$36="","",'年別'!$U$36)</f>
        <v>694.6</v>
      </c>
      <c r="AH24" s="11">
        <f>IF('年別'!$U$37="","",'年別'!$U$37)</f>
        <v>677.7</v>
      </c>
      <c r="AI24" s="11">
        <f>IF('年別'!$U$38="","",'年別'!$U$38)</f>
        <v>417.9</v>
      </c>
      <c r="AJ24" s="11">
        <f>IF('年別'!$U$39="","",'年別'!$U$39)</f>
        <v>619.3</v>
      </c>
      <c r="AK24" s="11">
        <f>IF('年別'!$U$40="","",'年別'!$U$40)</f>
        <v>720</v>
      </c>
      <c r="AL24" s="11">
        <f>IF('年別'!$U$41="","",'年別'!$U$41)</f>
        <v>30.7</v>
      </c>
      <c r="AM24" s="11">
        <f>IF('年別'!$U$42="","",'年別'!$U$42)</f>
        <v>985.9</v>
      </c>
      <c r="AN24" s="11">
        <f>IF('年別'!$U$43="","",'年別'!$U$43)</f>
        <v>1634.8</v>
      </c>
      <c r="AO24" s="11">
        <f>IF('年別'!$U$44="","",'年別'!$U$44)</f>
        <v>1760.8</v>
      </c>
      <c r="AP24" s="11">
        <f>IF('年別'!$U$45="","",'年別'!$U$45)</f>
        <v>754.8</v>
      </c>
      <c r="AQ24" s="11">
        <f>IF('年別'!$U$46="","",'年別'!$U$46)</f>
        <v>560.7</v>
      </c>
      <c r="AR24" s="11">
        <f>IF('年別'!$U$47="","",'年別'!$U$47)</f>
        <v>2287.4</v>
      </c>
      <c r="AS24" s="11">
        <f>IF('年別'!$U$48="","",'年別'!$U$48)</f>
        <v>712.6</v>
      </c>
      <c r="AT24" s="11">
        <f>IF('年別'!$U$49="","",'年別'!$U$49)</f>
        <v>723.1</v>
      </c>
      <c r="AU24" s="11">
        <f>IF('年別'!$U$50="","",'年別'!$U$50)</f>
        <v>1778.8</v>
      </c>
      <c r="AV24" s="11">
        <f>IF('年別'!$U$51="","",'年別'!$U$51)</f>
        <v>0.5</v>
      </c>
      <c r="AW24" s="11">
        <f>IF('年別'!$U$52="","",'年別'!$U$52)</f>
        <v>48848.2</v>
      </c>
      <c r="AX24" s="55">
        <f t="shared" si="0"/>
        <v>0</v>
      </c>
      <c r="AY24" s="36"/>
      <c r="AZ24" s="36"/>
    </row>
    <row r="25" spans="1:52" s="37" customFormat="1" ht="12">
      <c r="A25" s="34">
        <v>1902</v>
      </c>
      <c r="B25" s="11" t="str">
        <f>IF('年別'!$V$5="","",'年別'!$V$5)</f>
        <v>-</v>
      </c>
      <c r="C25" s="11">
        <f>IF('年別'!$V$6="","",'年別'!$V$6)</f>
      </c>
      <c r="D25" s="11">
        <f>IF('年別'!$V$7="","",'年別'!$V$7)</f>
        <v>36.2</v>
      </c>
      <c r="E25" s="11">
        <f>IF('年別'!$V$8="","",'年別'!$V$8)</f>
        <v>267.6</v>
      </c>
      <c r="F25" s="11">
        <f>IF('年別'!$V$9="","",'年別'!$V$9)</f>
        <v>24</v>
      </c>
      <c r="G25" s="11">
        <f>IF('年別'!$V$10="","",'年別'!$V$10)</f>
        <v>121.2</v>
      </c>
      <c r="H25" s="11">
        <f>IF('年別'!$V$11="","",'年別'!$V$11)</f>
        <v>175.3</v>
      </c>
      <c r="I25" s="11">
        <f>IF('年別'!$V$12="","",'年別'!$V$12)</f>
        <v>2364.9</v>
      </c>
      <c r="J25" s="35">
        <f>IF('年別'!$V$13="","",'年別'!$V$13)</f>
        <v>458.3</v>
      </c>
      <c r="K25" s="11">
        <f>IF('年別'!$V$14="","",'年別'!$V$14)</f>
        <v>64.4</v>
      </c>
      <c r="L25" s="11">
        <f>IF('年別'!$V$15="","",'年別'!$V$15)</f>
        <v>1668.6</v>
      </c>
      <c r="M25" s="11">
        <f>IF('年別'!$V$16="","",'年別'!$V$16)</f>
        <v>1122.3</v>
      </c>
      <c r="N25" s="11">
        <f>IF('年別'!$V$17="","",'年別'!$V$17)</f>
        <v>809.6</v>
      </c>
      <c r="O25" s="11">
        <f>IF('年別'!$V$18="","",'年別'!$V$18)</f>
        <v>225.4</v>
      </c>
      <c r="P25" s="11">
        <f>IF('年別'!$V$19="","",'年別'!$V$19)</f>
        <v>1029.2</v>
      </c>
      <c r="Q25" s="11">
        <f>IF('年別'!$V$20="","",'年別'!$V$20)</f>
        <v>546.8</v>
      </c>
      <c r="R25" s="11">
        <f>IF('年別'!$V$21="","",'年別'!$V$21)</f>
        <v>568.6</v>
      </c>
      <c r="S25" s="11">
        <f>IF('年別'!$V$22="","",'年別'!$V$22)</f>
        <v>452.6</v>
      </c>
      <c r="T25" s="11">
        <f>IF('年別'!$V$23="","",'年別'!$V$23)</f>
        <v>88</v>
      </c>
      <c r="U25" s="11">
        <f>IF('年別'!$V$24="","",'年別'!$V$24)</f>
        <v>33.3</v>
      </c>
      <c r="V25" s="11">
        <f>IF('年別'!$V$25="","",'年別'!$V$25)</f>
        <v>1503</v>
      </c>
      <c r="W25" s="11">
        <f>IF('年別'!$V$26="","",'年別'!$V$26)</f>
        <v>11450.5</v>
      </c>
      <c r="X25" s="11">
        <f>IF('年別'!$V$27="","",'年別'!$V$27)</f>
        <v>435.3</v>
      </c>
      <c r="Y25" s="11">
        <f>IF('年別'!$V$28="","",'年別'!$V$28)</f>
        <v>3192.7</v>
      </c>
      <c r="Z25" s="11">
        <f>IF('年別'!$V$29="","",'年別'!$V$29)</f>
        <v>1337.3</v>
      </c>
      <c r="AA25" s="11">
        <f>IF('年別'!$V$30="","",'年別'!$V$30)</f>
        <v>2291.8</v>
      </c>
      <c r="AB25" s="11">
        <f>IF('年別'!$V$31="","",'年別'!$V$31)</f>
        <v>367.5</v>
      </c>
      <c r="AC25" s="11">
        <f>IF('年別'!$V$32="","",'年別'!$V$32)</f>
        <v>1280.8</v>
      </c>
      <c r="AD25" s="11">
        <f>IF('年別'!$V$33="","",'年別'!$V$33)</f>
        <v>1546.5</v>
      </c>
      <c r="AE25" s="11">
        <f>IF('年別'!$V$34="","",'年別'!$V$34)</f>
        <v>694.9</v>
      </c>
      <c r="AF25" s="11">
        <f>IF('年別'!$V$35="","",'年別'!$V$35)</f>
        <v>123.7</v>
      </c>
      <c r="AG25" s="11">
        <f>IF('年別'!$V$36="","",'年別'!$V$36)</f>
        <v>869.8</v>
      </c>
      <c r="AH25" s="11">
        <f>IF('年別'!$V$37="","",'年別'!$V$37)</f>
        <v>542.7</v>
      </c>
      <c r="AI25" s="11">
        <f>IF('年別'!$V$38="","",'年別'!$V$38)</f>
        <v>379.7</v>
      </c>
      <c r="AJ25" s="11">
        <f>IF('年別'!$V$39="","",'年別'!$V$39)</f>
        <v>632.4</v>
      </c>
      <c r="AK25" s="11">
        <f>IF('年別'!$V$40="","",'年別'!$V$40)</f>
        <v>780</v>
      </c>
      <c r="AL25" s="11">
        <f>IF('年別'!$V$41="","",'年別'!$V$41)</f>
        <v>28.9</v>
      </c>
      <c r="AM25" s="11">
        <f>IF('年別'!$V$42="","",'年別'!$V$42)</f>
        <v>1027.8</v>
      </c>
      <c r="AN25" s="11">
        <f>IF('年別'!$V$43="","",'年別'!$V$43)</f>
        <v>1606.9</v>
      </c>
      <c r="AO25" s="11">
        <f>IF('年別'!$V$44="","",'年別'!$V$44)</f>
        <v>2053.6</v>
      </c>
      <c r="AP25" s="11">
        <f>IF('年別'!$V$45="","",'年別'!$V$45)</f>
        <v>811.3</v>
      </c>
      <c r="AQ25" s="11">
        <f>IF('年別'!$V$46="","",'年別'!$V$46)</f>
        <v>405.1</v>
      </c>
      <c r="AR25" s="11">
        <f>IF('年別'!$V$47="","",'年別'!$V$47)</f>
        <v>2400.7</v>
      </c>
      <c r="AS25" s="11">
        <f>IF('年別'!$V$48="","",'年別'!$V$48)</f>
        <v>738</v>
      </c>
      <c r="AT25" s="11">
        <f>IF('年別'!$V$49="","",'年別'!$V$49)</f>
        <v>735</v>
      </c>
      <c r="AU25" s="11">
        <f>IF('年別'!$V$50="","",'年別'!$V$50)</f>
        <v>1753.1</v>
      </c>
      <c r="AV25" s="11">
        <f>IF('年別'!$V$51="","",'年別'!$V$51)</f>
        <v>0.8</v>
      </c>
      <c r="AW25" s="11">
        <f>IF('年別'!$V$52="","",'年別'!$V$52)</f>
        <v>49046.1</v>
      </c>
      <c r="AX25" s="55">
        <f t="shared" si="0"/>
        <v>0</v>
      </c>
      <c r="AY25" s="36"/>
      <c r="AZ25" s="36"/>
    </row>
    <row r="26" spans="1:52" s="37" customFormat="1" ht="12">
      <c r="A26" s="34">
        <v>1903</v>
      </c>
      <c r="B26" s="11" t="str">
        <f>IF('年別'!$W$5="","",'年別'!$W$5)</f>
        <v>-</v>
      </c>
      <c r="C26" s="11">
        <f>IF('年別'!$W$6="","",'年別'!$W$6)</f>
      </c>
      <c r="D26" s="11">
        <f>IF('年別'!$W$7="","",'年別'!$W$7)</f>
        <v>48.5</v>
      </c>
      <c r="E26" s="11">
        <f>IF('年別'!$W$8="","",'年別'!$W$8)</f>
        <v>228.3</v>
      </c>
      <c r="F26" s="11">
        <f>IF('年別'!$W$9="","",'年別'!$W$9)</f>
        <v>29</v>
      </c>
      <c r="G26" s="11">
        <f>IF('年別'!$W$10="","",'年別'!$W$10)</f>
        <v>112.8</v>
      </c>
      <c r="H26" s="11">
        <f>IF('年別'!$W$11="","",'年別'!$W$11)</f>
        <v>178.4</v>
      </c>
      <c r="I26" s="11">
        <f>IF('年別'!$W$12="","",'年別'!$W$12)</f>
        <v>2137.1</v>
      </c>
      <c r="J26" s="35">
        <f>IF('年別'!$W$13="","",'年別'!$W$13)</f>
        <v>400.9</v>
      </c>
      <c r="K26" s="11">
        <f>IF('年別'!$W$14="","",'年別'!$W$14)</f>
        <v>74.6</v>
      </c>
      <c r="L26" s="11">
        <f>IF('年別'!$W$15="","",'年別'!$W$15)</f>
        <v>1772.1</v>
      </c>
      <c r="M26" s="11">
        <f>IF('年別'!$W$16="","",'年別'!$W$16)</f>
        <v>927.2</v>
      </c>
      <c r="N26" s="11">
        <f>IF('年別'!$W$17="","",'年別'!$W$17)</f>
        <v>841.7</v>
      </c>
      <c r="O26" s="11">
        <f>IF('年別'!$W$18="","",'年別'!$W$18)</f>
        <v>215.2</v>
      </c>
      <c r="P26" s="11">
        <f>IF('年別'!$W$19="","",'年別'!$W$19)</f>
        <v>947.7</v>
      </c>
      <c r="Q26" s="11">
        <f>IF('年別'!$W$20="","",'年別'!$W$20)</f>
        <v>515.6</v>
      </c>
      <c r="R26" s="11">
        <f>IF('年別'!$W$21="","",'年別'!$W$21)</f>
        <v>535.5</v>
      </c>
      <c r="S26" s="11">
        <f>IF('年別'!$W$22="","",'年別'!$W$22)</f>
        <v>448.3</v>
      </c>
      <c r="T26" s="11">
        <f>IF('年別'!$W$23="","",'年別'!$W$23)</f>
        <v>87.9</v>
      </c>
      <c r="U26" s="11">
        <f>IF('年別'!$W$24="","",'年別'!$W$24)</f>
        <v>63</v>
      </c>
      <c r="V26" s="11">
        <f>IF('年別'!$W$25="","",'年別'!$W$25)</f>
        <v>1625.3</v>
      </c>
      <c r="W26" s="11">
        <f>IF('年別'!$W$26="","",'年別'!$W$26)</f>
        <v>11260.6</v>
      </c>
      <c r="X26" s="11">
        <f>IF('年別'!$W$27="","",'年別'!$W$27)</f>
        <v>408.4</v>
      </c>
      <c r="Y26" s="11">
        <f>IF('年別'!$W$28="","",'年別'!$W$28)</f>
        <v>3242</v>
      </c>
      <c r="Z26" s="11">
        <f>IF('年別'!$W$29="","",'年別'!$W$29)</f>
        <v>1454.5</v>
      </c>
      <c r="AA26" s="11">
        <f>IF('年別'!$W$30="","",'年別'!$W$30)</f>
        <v>2338.8</v>
      </c>
      <c r="AB26" s="11">
        <f>IF('年別'!$W$31="","",'年別'!$W$31)</f>
        <v>356.2</v>
      </c>
      <c r="AC26" s="11">
        <f>IF('年別'!$W$32="","",'年別'!$W$32)</f>
        <v>1208.9</v>
      </c>
      <c r="AD26" s="11">
        <f>IF('年別'!$W$33="","",'年別'!$W$33)</f>
        <v>1406.5</v>
      </c>
      <c r="AE26" s="11">
        <f>IF('年別'!$W$34="","",'年別'!$W$34)</f>
        <v>678.3</v>
      </c>
      <c r="AF26" s="11">
        <f>IF('年別'!$W$35="","",'年別'!$W$35)</f>
        <v>128.5</v>
      </c>
      <c r="AG26" s="11">
        <f>IF('年別'!$W$36="","",'年別'!$W$36)</f>
        <v>628.7</v>
      </c>
      <c r="AH26" s="11">
        <f>IF('年別'!$W$37="","",'年別'!$W$37)</f>
        <v>592.1</v>
      </c>
      <c r="AI26" s="11">
        <f>IF('年別'!$W$38="","",'年別'!$W$38)</f>
        <v>389.3</v>
      </c>
      <c r="AJ26" s="11">
        <f>IF('年別'!$W$39="","",'年別'!$W$39)</f>
        <v>836.6</v>
      </c>
      <c r="AK26" s="11">
        <f>IF('年別'!$W$40="","",'年別'!$W$40)</f>
        <v>743.3</v>
      </c>
      <c r="AL26" s="11">
        <f>IF('年別'!$W$41="","",'年別'!$W$41)</f>
        <v>27.2</v>
      </c>
      <c r="AM26" s="11">
        <f>IF('年別'!$W$42="","",'年別'!$W$42)</f>
        <v>1087.4</v>
      </c>
      <c r="AN26" s="11">
        <f>IF('年別'!$W$43="","",'年別'!$W$43)</f>
        <v>1726.9</v>
      </c>
      <c r="AO26" s="11">
        <f>IF('年別'!$W$44="","",'年別'!$W$44)</f>
        <v>2065.5</v>
      </c>
      <c r="AP26" s="11">
        <f>IF('年別'!$W$45="","",'年別'!$W$45)</f>
        <v>674.5</v>
      </c>
      <c r="AQ26" s="11">
        <f>IF('年別'!$W$46="","",'年別'!$W$46)</f>
        <v>385.8</v>
      </c>
      <c r="AR26" s="11">
        <f>IF('年別'!$W$47="","",'年別'!$W$47)</f>
        <v>2488.1</v>
      </c>
      <c r="AS26" s="11">
        <f>IF('年別'!$W$48="","",'年別'!$W$48)</f>
        <v>717.5</v>
      </c>
      <c r="AT26" s="11">
        <f>IF('年別'!$W$49="","",'年別'!$W$49)</f>
        <v>735.1</v>
      </c>
      <c r="AU26" s="11">
        <f>IF('年別'!$W$50="","",'年別'!$W$50)</f>
        <v>1861.6</v>
      </c>
      <c r="AV26" s="11">
        <f>IF('年別'!$W$51="","",'年別'!$W$51)</f>
        <v>1.5</v>
      </c>
      <c r="AW26" s="11">
        <f>IF('年別'!$W$52="","",'年別'!$W$52)</f>
        <v>48632.9</v>
      </c>
      <c r="AX26" s="55">
        <f t="shared" si="0"/>
        <v>0</v>
      </c>
      <c r="AY26" s="36"/>
      <c r="AZ26" s="36"/>
    </row>
    <row r="27" spans="1:52" s="37" customFormat="1" ht="12">
      <c r="A27" s="34">
        <v>1904</v>
      </c>
      <c r="B27" s="11">
        <f>IF('年別'!$X$5="","",'年別'!$X$5)</f>
      </c>
      <c r="C27" s="11">
        <f>IF('年別'!$X$6="","",'年別'!$X$6)</f>
      </c>
      <c r="D27" s="11">
        <f>IF('年別'!$X$7="","",'年別'!$X$7)</f>
        <v>34.6</v>
      </c>
      <c r="E27" s="11">
        <f>IF('年別'!$X$8="","",'年別'!$X$8)</f>
        <v>309.5</v>
      </c>
      <c r="F27" s="11">
        <f>IF('年別'!$X$9="","",'年別'!$X$9)</f>
        <v>24.8</v>
      </c>
      <c r="G27" s="11">
        <f>IF('年別'!$X$10="","",'年別'!$X$10)</f>
        <v>95.3</v>
      </c>
      <c r="H27" s="11">
        <f>IF('年別'!$X$11="","",'年別'!$X$11)</f>
        <v>248</v>
      </c>
      <c r="I27" s="11">
        <f>IF('年別'!$X$12="","",'年別'!$X$12)</f>
        <v>2144.3</v>
      </c>
      <c r="J27" s="35">
        <f>IF('年別'!$X$13="","",'年別'!$X$13)</f>
        <v>380</v>
      </c>
      <c r="K27" s="11">
        <f>IF('年別'!$X$14="","",'年別'!$X$14)</f>
        <v>68.6</v>
      </c>
      <c r="L27" s="11">
        <f>IF('年別'!$X$15="","",'年別'!$X$15)</f>
        <v>1780.5</v>
      </c>
      <c r="M27" s="11">
        <f>IF('年別'!$X$16="","",'年別'!$X$16)</f>
        <v>879.4</v>
      </c>
      <c r="N27" s="11">
        <f>IF('年別'!$X$17="","",'年別'!$X$17)</f>
        <v>811.1</v>
      </c>
      <c r="O27" s="11">
        <f>IF('年別'!$X$18="","",'年別'!$X$18)</f>
        <v>187.5</v>
      </c>
      <c r="P27" s="11">
        <f>IF('年別'!$X$19="","",'年別'!$X$19)</f>
        <v>950.9</v>
      </c>
      <c r="Q27" s="11">
        <f>IF('年別'!$X$20="","",'年別'!$X$20)</f>
        <v>494.4</v>
      </c>
      <c r="R27" s="11">
        <f>IF('年別'!$X$21="","",'年別'!$X$21)</f>
        <v>516.6</v>
      </c>
      <c r="S27" s="11">
        <f>IF('年別'!$X$22="","",'年別'!$X$22)</f>
        <v>461.1</v>
      </c>
      <c r="T27" s="11">
        <f>IF('年別'!$X$23="","",'年別'!$X$23)</f>
        <v>87.2</v>
      </c>
      <c r="U27" s="11">
        <f>IF('年別'!$X$24="","",'年別'!$X$24)</f>
        <v>44.2</v>
      </c>
      <c r="V27" s="11">
        <f>IF('年別'!$X$25="","",'年別'!$X$25)</f>
        <v>1606.7</v>
      </c>
      <c r="W27" s="11">
        <f>IF('年別'!$X$26="","",'年別'!$X$26)</f>
        <v>13093.4</v>
      </c>
      <c r="X27" s="11">
        <f>IF('年別'!$X$27="","",'年別'!$X$27)</f>
        <v>399.2</v>
      </c>
      <c r="Y27" s="11">
        <f>IF('年別'!$X$28="","",'年別'!$X$28)</f>
        <v>3225.6</v>
      </c>
      <c r="Z27" s="11">
        <f>IF('年別'!$X$29="","",'年別'!$X$29)</f>
        <v>1400.1</v>
      </c>
      <c r="AA27" s="11">
        <f>IF('年別'!$X$30="","",'年別'!$X$30)</f>
        <v>2591.6</v>
      </c>
      <c r="AB27" s="11">
        <f>IF('年別'!$X$31="","",'年別'!$X$31)</f>
        <v>369.9</v>
      </c>
      <c r="AC27" s="11">
        <f>IF('年別'!$X$32="","",'年別'!$X$32)</f>
        <v>1185</v>
      </c>
      <c r="AD27" s="11">
        <f>IF('年別'!$X$33="","",'年別'!$X$33)</f>
        <v>1481.2</v>
      </c>
      <c r="AE27" s="11">
        <f>IF('年別'!$X$34="","",'年別'!$X$34)</f>
        <v>670.6</v>
      </c>
      <c r="AF27" s="11">
        <f>IF('年別'!$X$35="","",'年別'!$X$35)</f>
        <v>132.4</v>
      </c>
      <c r="AG27" s="11">
        <f>IF('年別'!$X$36="","",'年別'!$X$36)</f>
        <v>593.2</v>
      </c>
      <c r="AH27" s="11">
        <f>IF('年別'!$X$37="","",'年別'!$X$37)</f>
        <v>556.4</v>
      </c>
      <c r="AI27" s="11">
        <f>IF('年別'!$X$38="","",'年別'!$X$38)</f>
        <v>397.7</v>
      </c>
      <c r="AJ27" s="11">
        <f>IF('年別'!$X$39="","",'年別'!$X$39)</f>
        <v>898.3</v>
      </c>
      <c r="AK27" s="11">
        <f>IF('年別'!$X$40="","",'年別'!$X$40)</f>
        <v>829.2</v>
      </c>
      <c r="AL27" s="11">
        <f>IF('年別'!$X$41="","",'年別'!$X$41)</f>
        <v>32.3</v>
      </c>
      <c r="AM27" s="11">
        <f>IF('年別'!$X$42="","",'年別'!$X$42)</f>
        <v>1083.1</v>
      </c>
      <c r="AN27" s="11">
        <f>IF('年別'!$X$43="","",'年別'!$X$43)</f>
        <v>1476.3</v>
      </c>
      <c r="AO27" s="11">
        <f>IF('年別'!$X$44="","",'年別'!$X$44)</f>
        <v>1823</v>
      </c>
      <c r="AP27" s="11">
        <f>IF('年別'!$X$45="","",'年別'!$X$45)</f>
        <v>713.6</v>
      </c>
      <c r="AQ27" s="11">
        <f>IF('年別'!$X$46="","",'年別'!$X$46)</f>
        <v>507.7</v>
      </c>
      <c r="AR27" s="11">
        <f>IF('年別'!$X$47="","",'年別'!$X$47)</f>
        <v>2601.9</v>
      </c>
      <c r="AS27" s="11">
        <f>IF('年別'!$X$48="","",'年別'!$X$48)</f>
        <v>719.7</v>
      </c>
      <c r="AT27" s="11">
        <f>IF('年別'!$X$49="","",'年別'!$X$49)</f>
        <v>795.7</v>
      </c>
      <c r="AU27" s="11">
        <f>IF('年別'!$X$50="","",'年別'!$X$50)</f>
        <v>2078.4</v>
      </c>
      <c r="AV27" s="11">
        <f>IF('年別'!$X$51="","",'年別'!$X$51)</f>
        <v>2</v>
      </c>
      <c r="AW27" s="11">
        <f>IF('年別'!$X$52="","",'年別'!$X$52)</f>
        <v>50782.2</v>
      </c>
      <c r="AX27" s="55">
        <f t="shared" si="0"/>
        <v>0</v>
      </c>
      <c r="AY27" s="36"/>
      <c r="AZ27" s="36"/>
    </row>
    <row r="28" spans="1:52" s="37" customFormat="1" ht="12">
      <c r="A28" s="34">
        <v>1905</v>
      </c>
      <c r="B28" s="11" t="str">
        <f>IF('年別'!$Y$5="","",'年別'!$Y$5)</f>
        <v>-</v>
      </c>
      <c r="C28" s="11" t="str">
        <f>IF('年別'!$Y$6="","",'年別'!$Y$6)</f>
        <v>-</v>
      </c>
      <c r="D28" s="11">
        <f>IF('年別'!$Y$7="","",'年別'!$Y$7)</f>
        <v>35.6</v>
      </c>
      <c r="E28" s="11">
        <f>IF('年別'!$Y$8="","",'年別'!$Y$8)</f>
        <v>263.8</v>
      </c>
      <c r="F28" s="11">
        <f>IF('年別'!$Y$9="","",'年別'!$Y$9)</f>
        <v>11.3</v>
      </c>
      <c r="G28" s="11">
        <f>IF('年別'!$Y$10="","",'年別'!$Y$10)</f>
        <v>74.6</v>
      </c>
      <c r="H28" s="11">
        <f>IF('年別'!$Y$11="","",'年別'!$Y$11)</f>
        <v>239</v>
      </c>
      <c r="I28" s="11">
        <f>IF('年別'!$Y$12="","",'年別'!$Y$12)</f>
        <v>1994.9</v>
      </c>
      <c r="J28" s="35">
        <f>IF('年別'!$Y$13="","",'年別'!$Y$13)</f>
        <v>403.5</v>
      </c>
      <c r="K28" s="11">
        <f>IF('年別'!$Y$14="","",'年別'!$Y$14)</f>
        <v>67.7</v>
      </c>
      <c r="L28" s="11">
        <f>IF('年別'!$Y$15="","",'年別'!$Y$15)</f>
        <v>1881</v>
      </c>
      <c r="M28" s="11">
        <f>IF('年別'!$Y$16="","",'年別'!$Y$16)</f>
        <v>882.5</v>
      </c>
      <c r="N28" s="11">
        <f>IF('年別'!$Y$17="","",'年別'!$Y$17)</f>
        <v>716.5</v>
      </c>
      <c r="O28" s="11">
        <f>IF('年別'!$Y$18="","",'年別'!$Y$18)</f>
        <v>258.3</v>
      </c>
      <c r="P28" s="11">
        <f>IF('年別'!$Y$19="","",'年別'!$Y$19)</f>
        <v>940.5</v>
      </c>
      <c r="Q28" s="11">
        <f>IF('年別'!$Y$20="","",'年別'!$Y$20)</f>
        <v>530.9</v>
      </c>
      <c r="R28" s="11">
        <f>IF('年別'!$Y$21="","",'年別'!$Y$21)</f>
        <v>365</v>
      </c>
      <c r="S28" s="11">
        <f>IF('年別'!$Y$22="","",'年別'!$Y$22)</f>
        <v>432.6</v>
      </c>
      <c r="T28" s="11">
        <f>IF('年別'!$Y$23="","",'年別'!$Y$23)</f>
        <v>52.9</v>
      </c>
      <c r="U28" s="11">
        <f>IF('年別'!$Y$24="","",'年別'!$Y$24)</f>
        <v>46.1</v>
      </c>
      <c r="V28" s="11">
        <f>IF('年別'!$Y$25="","",'年別'!$Y$25)</f>
        <v>1683.6</v>
      </c>
      <c r="W28" s="11">
        <f>IF('年別'!$Y$26="","",'年別'!$Y$26)</f>
        <v>12860.1</v>
      </c>
      <c r="X28" s="11">
        <f>IF('年別'!$Y$27="","",'年別'!$Y$27)</f>
        <v>378.6</v>
      </c>
      <c r="Y28" s="11">
        <f>IF('年別'!$Y$28="","",'年別'!$Y$28)</f>
        <v>3245.7</v>
      </c>
      <c r="Z28" s="11">
        <f>IF('年別'!$Y$29="","",'年別'!$Y$29)</f>
        <v>1318.1</v>
      </c>
      <c r="AA28" s="11">
        <f>IF('年別'!$Y$30="","",'年別'!$Y$30)</f>
        <v>2216.6</v>
      </c>
      <c r="AB28" s="11">
        <f>IF('年別'!$Y$31="","",'年別'!$Y$31)</f>
        <v>347.4</v>
      </c>
      <c r="AC28" s="11">
        <f>IF('年別'!$Y$32="","",'年別'!$Y$32)</f>
        <v>1074.5</v>
      </c>
      <c r="AD28" s="11">
        <f>IF('年別'!$Y$33="","",'年別'!$Y$33)</f>
        <v>1509.9</v>
      </c>
      <c r="AE28" s="11">
        <f>IF('年別'!$Y$34="","",'年別'!$Y$34)</f>
        <v>625.6</v>
      </c>
      <c r="AF28" s="11">
        <f>IF('年別'!$Y$35="","",'年別'!$Y$35)</f>
        <v>122</v>
      </c>
      <c r="AG28" s="11">
        <f>IF('年別'!$Y$36="","",'年別'!$Y$36)</f>
        <v>598.2</v>
      </c>
      <c r="AH28" s="11">
        <f>IF('年別'!$Y$37="","",'年別'!$Y$37)</f>
        <v>555.4</v>
      </c>
      <c r="AI28" s="11">
        <f>IF('年別'!$Y$38="","",'年別'!$Y$38)</f>
        <v>401.5</v>
      </c>
      <c r="AJ28" s="11">
        <f>IF('年別'!$Y$39="","",'年別'!$Y$39)</f>
        <v>912</v>
      </c>
      <c r="AK28" s="11">
        <f>IF('年別'!$Y$40="","",'年別'!$Y$40)</f>
        <v>762.9</v>
      </c>
      <c r="AL28" s="11">
        <f>IF('年別'!$Y$41="","",'年別'!$Y$41)</f>
        <v>27.7</v>
      </c>
      <c r="AM28" s="11">
        <f>IF('年別'!$Y$42="","",'年別'!$Y$42)</f>
        <v>1063.7</v>
      </c>
      <c r="AN28" s="11">
        <f>IF('年別'!$Y$43="","",'年別'!$Y$43)</f>
        <v>1698.5</v>
      </c>
      <c r="AO28" s="11">
        <f>IF('年別'!$Y$44="","",'年別'!$Y$44)</f>
        <v>1729.9</v>
      </c>
      <c r="AP28" s="11">
        <f>IF('年別'!$Y$45="","",'年別'!$Y$45)</f>
        <v>767.7</v>
      </c>
      <c r="AQ28" s="11">
        <f>IF('年別'!$Y$46="","",'年別'!$Y$46)</f>
        <v>567.8</v>
      </c>
      <c r="AR28" s="11">
        <f>IF('年別'!$Y$47="","",'年別'!$Y$47)</f>
        <v>2430.9</v>
      </c>
      <c r="AS28" s="11">
        <f>IF('年別'!$Y$48="","",'年別'!$Y$48)</f>
        <v>843.6</v>
      </c>
      <c r="AT28" s="11">
        <f>IF('年別'!$Y$49="","",'年別'!$Y$49)</f>
        <v>831.3</v>
      </c>
      <c r="AU28" s="11">
        <f>IF('年別'!$Y$50="","",'年別'!$Y$50)</f>
        <v>1778.8</v>
      </c>
      <c r="AV28" s="11">
        <f>IF('年別'!$Y$51="","",'年別'!$Y$51)</f>
        <v>3.6</v>
      </c>
      <c r="AW28" s="11">
        <f>IF('年別'!$Y$52="","",'年別'!$Y$52)</f>
        <v>49552.3</v>
      </c>
      <c r="AX28" s="55">
        <f t="shared" si="0"/>
        <v>0</v>
      </c>
      <c r="AY28" s="36"/>
      <c r="AZ28" s="36"/>
    </row>
    <row r="29" spans="1:52" s="37" customFormat="1" ht="12">
      <c r="A29" s="34">
        <v>1906</v>
      </c>
      <c r="B29" s="11" t="str">
        <f>IF('年別'!$Z$5="","",'年別'!$Z$5)</f>
        <v>-</v>
      </c>
      <c r="C29" s="11" t="str">
        <f>IF('年別'!$Z$6="","",'年別'!$Z$6)</f>
        <v>-</v>
      </c>
      <c r="D29" s="11">
        <f>IF('年別'!$Z$7="","",'年別'!$Z$7)</f>
        <v>40.7</v>
      </c>
      <c r="E29" s="11">
        <f>IF('年別'!$Z$8="","",'年別'!$Z$8)</f>
        <v>281.3</v>
      </c>
      <c r="F29" s="11">
        <f>IF('年別'!$Z$9="","",'年別'!$Z$9)</f>
        <v>12.5</v>
      </c>
      <c r="G29" s="11">
        <f>IF('年別'!$Z$10="","",'年別'!$Z$10)</f>
        <v>75.1</v>
      </c>
      <c r="H29" s="11">
        <f>IF('年別'!$Z$11="","",'年別'!$Z$11)</f>
        <v>306.3</v>
      </c>
      <c r="I29" s="11">
        <f>IF('年別'!$Z$12="","",'年別'!$Z$12)</f>
        <v>2213.5</v>
      </c>
      <c r="J29" s="35">
        <f>IF('年別'!$Z$13="","",'年別'!$Z$13)</f>
        <v>376.8</v>
      </c>
      <c r="K29" s="11">
        <f>IF('年別'!$Z$14="","",'年別'!$Z$14)</f>
        <v>66.3</v>
      </c>
      <c r="L29" s="11">
        <f>IF('年別'!$Z$15="","",'年別'!$Z$15)</f>
        <v>2091.5</v>
      </c>
      <c r="M29" s="11">
        <f>IF('年別'!$Z$16="","",'年別'!$Z$16)</f>
        <v>922.5</v>
      </c>
      <c r="N29" s="11">
        <f>IF('年別'!$Z$17="","",'年別'!$Z$17)</f>
        <v>634.1</v>
      </c>
      <c r="O29" s="11">
        <f>IF('年別'!$Z$18="","",'年別'!$Z$18)</f>
        <v>268.5</v>
      </c>
      <c r="P29" s="11">
        <f>IF('年別'!$Z$19="","",'年別'!$Z$19)</f>
        <v>1182.6</v>
      </c>
      <c r="Q29" s="11">
        <f>IF('年別'!$Z$20="","",'年別'!$Z$20)</f>
        <v>469.5</v>
      </c>
      <c r="R29" s="11">
        <f>IF('年別'!$Z$21="","",'年別'!$Z$21)</f>
        <v>367.8</v>
      </c>
      <c r="S29" s="11">
        <f>IF('年別'!$Z$22="","",'年別'!$Z$22)</f>
        <v>451.3</v>
      </c>
      <c r="T29" s="11">
        <f>IF('年別'!$Z$23="","",'年別'!$Z$23)</f>
        <v>66.6</v>
      </c>
      <c r="U29" s="11">
        <f>IF('年別'!$Z$24="","",'年別'!$Z$24)</f>
        <v>36.8</v>
      </c>
      <c r="V29" s="11">
        <f>IF('年別'!$Z$25="","",'年別'!$Z$25)</f>
        <v>1730.2</v>
      </c>
      <c r="W29" s="11">
        <f>IF('年別'!$Z$26="","",'年別'!$Z$26)</f>
        <v>12839.7</v>
      </c>
      <c r="X29" s="11">
        <f>IF('年別'!$Z$27="","",'年別'!$Z$27)</f>
        <v>332.1</v>
      </c>
      <c r="Y29" s="11">
        <f>IF('年別'!$Z$28="","",'年別'!$Z$28)</f>
        <v>3187.2</v>
      </c>
      <c r="Z29" s="11">
        <f>IF('年別'!$Z$29="","",'年別'!$Z$29)</f>
        <v>1226</v>
      </c>
      <c r="AA29" s="11">
        <f>IF('年別'!$Z$30="","",'年別'!$Z$30)</f>
        <v>2472.3</v>
      </c>
      <c r="AB29" s="11">
        <f>IF('年別'!$Z$31="","",'年別'!$Z$31)</f>
        <v>353.5</v>
      </c>
      <c r="AC29" s="11">
        <f>IF('年別'!$Z$32="","",'年別'!$Z$32)</f>
        <v>1038.8</v>
      </c>
      <c r="AD29" s="11">
        <f>IF('年別'!$Z$33="","",'年別'!$Z$33)</f>
        <v>1511.3</v>
      </c>
      <c r="AE29" s="11">
        <f>IF('年別'!$Z$34="","",'年別'!$Z$34)</f>
        <v>560.1</v>
      </c>
      <c r="AF29" s="11">
        <f>IF('年別'!$Z$35="","",'年別'!$Z$35)</f>
        <v>122.9</v>
      </c>
      <c r="AG29" s="11">
        <f>IF('年別'!$Z$36="","",'年別'!$Z$36)</f>
        <v>605.9</v>
      </c>
      <c r="AH29" s="11">
        <f>IF('年別'!$Z$37="","",'年別'!$Z$37)</f>
        <v>509.1</v>
      </c>
      <c r="AI29" s="11">
        <f>IF('年別'!$Z$38="","",'年別'!$Z$38)</f>
        <v>374.7</v>
      </c>
      <c r="AJ29" s="11">
        <f>IF('年別'!$Z$39="","",'年別'!$Z$39)</f>
        <v>932.1</v>
      </c>
      <c r="AK29" s="11">
        <f>IF('年別'!$Z$40="","",'年別'!$Z$40)</f>
        <v>771.3</v>
      </c>
      <c r="AL29" s="11">
        <f>IF('年別'!$Z$41="","",'年別'!$Z$41)</f>
        <v>26.2</v>
      </c>
      <c r="AM29" s="11">
        <f>IF('年別'!$Z$42="","",'年別'!$Z$42)</f>
        <v>1079.2</v>
      </c>
      <c r="AN29" s="11">
        <f>IF('年別'!$Z$43="","",'年別'!$Z$43)</f>
        <v>1622.2</v>
      </c>
      <c r="AO29" s="11">
        <f>IF('年別'!$Z$44="","",'年別'!$Z$44)</f>
        <v>1706.6</v>
      </c>
      <c r="AP29" s="11">
        <f>IF('年別'!$Z$45="","",'年別'!$Z$45)</f>
        <v>853.1</v>
      </c>
      <c r="AQ29" s="11">
        <f>IF('年別'!$Z$46="","",'年別'!$Z$46)</f>
        <v>562.1</v>
      </c>
      <c r="AR29" s="11">
        <f>IF('年別'!$Z$47="","",'年別'!$Z$47)</f>
        <v>2440.5</v>
      </c>
      <c r="AS29" s="11">
        <f>IF('年別'!$Z$48="","",'年別'!$Z$48)</f>
        <v>820.7</v>
      </c>
      <c r="AT29" s="11">
        <f>IF('年別'!$Z$49="","",'年別'!$Z$49)</f>
        <v>826.2</v>
      </c>
      <c r="AU29" s="11">
        <f>IF('年別'!$Z$50="","",'年別'!$Z$50)</f>
        <v>2086.4</v>
      </c>
      <c r="AV29" s="11">
        <f>IF('年別'!$Z$51="","",'年別'!$Z$51)</f>
        <v>3.4</v>
      </c>
      <c r="AW29" s="11">
        <f>IF('年別'!$Z$52="","",'年別'!$Z$52)</f>
        <v>50457.5</v>
      </c>
      <c r="AX29" s="55">
        <f t="shared" si="0"/>
        <v>0</v>
      </c>
      <c r="AY29" s="36"/>
      <c r="AZ29" s="36"/>
    </row>
    <row r="30" spans="1:52" s="37" customFormat="1" ht="12">
      <c r="A30" s="34">
        <v>1907</v>
      </c>
      <c r="B30" s="11" t="str">
        <f>IF('年別'!$AA$5="","",'年別'!$AA$5)</f>
        <v>-</v>
      </c>
      <c r="C30" s="11" t="str">
        <f>IF('年別'!$AA$6="","",'年別'!$AA$6)</f>
        <v>-</v>
      </c>
      <c r="D30" s="11">
        <f>IF('年別'!$AA$7="","",'年別'!$AA$7)</f>
        <v>39.8</v>
      </c>
      <c r="E30" s="11">
        <f>IF('年別'!$AA$8="","",'年別'!$AA$8)</f>
        <v>265.1</v>
      </c>
      <c r="F30" s="11">
        <f>IF('年別'!$AA$9="","",'年別'!$AA$9)</f>
        <v>12.1</v>
      </c>
      <c r="G30" s="11">
        <f>IF('年別'!$AA$10="","",'年別'!$AA$10)</f>
        <v>67.8</v>
      </c>
      <c r="H30" s="11">
        <f>IF('年別'!$AA$11="","",'年別'!$AA$11)</f>
        <v>431</v>
      </c>
      <c r="I30" s="11">
        <f>IF('年別'!$AA$12="","",'年別'!$AA$12)</f>
        <v>2613.3</v>
      </c>
      <c r="J30" s="35">
        <f>IF('年別'!$AA$13="","",'年別'!$AA$13)</f>
        <v>355.3</v>
      </c>
      <c r="K30" s="11">
        <f>IF('年別'!$AA$14="","",'年別'!$AA$14)</f>
        <v>65.1</v>
      </c>
      <c r="L30" s="11">
        <f>IF('年別'!$AA$15="","",'年別'!$AA$15)</f>
        <v>2046</v>
      </c>
      <c r="M30" s="11">
        <f>IF('年別'!$AA$16="","",'年別'!$AA$16)</f>
        <v>924.9</v>
      </c>
      <c r="N30" s="11">
        <f>IF('年別'!$AA$17="","",'年別'!$AA$17)</f>
        <v>632.3</v>
      </c>
      <c r="O30" s="11">
        <f>IF('年別'!$AA$18="","",'年別'!$AA$18)</f>
        <v>271.9</v>
      </c>
      <c r="P30" s="11">
        <f>IF('年別'!$AA$19="","",'年別'!$AA$19)</f>
        <v>1171</v>
      </c>
      <c r="Q30" s="11">
        <f>IF('年別'!$AA$20="","",'年別'!$AA$20)</f>
        <v>531.7</v>
      </c>
      <c r="R30" s="11">
        <f>IF('年別'!$AA$21="","",'年別'!$AA$21)</f>
        <v>377.7</v>
      </c>
      <c r="S30" s="11">
        <f>IF('年別'!$AA$22="","",'年別'!$AA$22)</f>
        <v>446.7</v>
      </c>
      <c r="T30" s="11">
        <f>IF('年別'!$AA$23="","",'年別'!$AA$23)</f>
        <v>71</v>
      </c>
      <c r="U30" s="11">
        <f>IF('年別'!$AA$24="","",'年別'!$AA$24)</f>
        <v>50.7</v>
      </c>
      <c r="V30" s="11">
        <f>IF('年別'!$AA$25="","",'年別'!$AA$25)</f>
        <v>1688.6</v>
      </c>
      <c r="W30" s="11">
        <f>IF('年別'!$AA$26="","",'年別'!$AA$26)</f>
        <v>13436.5</v>
      </c>
      <c r="X30" s="11">
        <f>IF('年別'!$AA$27="","",'年別'!$AA$27)</f>
        <v>337</v>
      </c>
      <c r="Y30" s="11">
        <f>IF('年別'!$AA$28="","",'年別'!$AA$28)</f>
        <v>3043.2</v>
      </c>
      <c r="Z30" s="11">
        <f>IF('年別'!$AA$29="","",'年別'!$AA$29)</f>
        <v>1187.2</v>
      </c>
      <c r="AA30" s="11">
        <f>IF('年別'!$AA$30="","",'年別'!$AA$30)</f>
        <v>2245.1</v>
      </c>
      <c r="AB30" s="11">
        <f>IF('年別'!$AA$31="","",'年別'!$AA$31)</f>
        <v>389</v>
      </c>
      <c r="AC30" s="11">
        <f>IF('年別'!$AA$32="","",'年別'!$AA$32)</f>
        <v>982.9</v>
      </c>
      <c r="AD30" s="11">
        <f>IF('年別'!$AA$33="","",'年別'!$AA$33)</f>
        <v>1482</v>
      </c>
      <c r="AE30" s="11">
        <f>IF('年別'!$AA$34="","",'年別'!$AA$34)</f>
        <v>548.9</v>
      </c>
      <c r="AF30" s="11">
        <f>IF('年別'!$AA$35="","",'年別'!$AA$35)</f>
        <v>103.4</v>
      </c>
      <c r="AG30" s="11">
        <f>IF('年別'!$AA$36="","",'年別'!$AA$36)</f>
        <v>598</v>
      </c>
      <c r="AH30" s="11">
        <f>IF('年別'!$AA$37="","",'年別'!$AA$37)</f>
        <v>519.2</v>
      </c>
      <c r="AI30" s="11">
        <f>IF('年別'!$AA$38="","",'年別'!$AA$38)</f>
        <v>378.7</v>
      </c>
      <c r="AJ30" s="11">
        <f>IF('年別'!$AA$39="","",'年別'!$AA$39)</f>
        <v>866.6</v>
      </c>
      <c r="AK30" s="11">
        <f>IF('年別'!$AA$40="","",'年別'!$AA$40)</f>
        <v>841.2</v>
      </c>
      <c r="AL30" s="11">
        <f>IF('年別'!$AA$41="","",'年別'!$AA$41)</f>
        <v>26.8</v>
      </c>
      <c r="AM30" s="11">
        <f>IF('年別'!$AA$42="","",'年別'!$AA$42)</f>
        <v>1040.6</v>
      </c>
      <c r="AN30" s="11">
        <f>IF('年別'!$AA$43="","",'年別'!$AA$43)</f>
        <v>1519.9</v>
      </c>
      <c r="AO30" s="11">
        <f>IF('年別'!$AA$44="","",'年別'!$AA$44)</f>
        <v>1754.9</v>
      </c>
      <c r="AP30" s="11">
        <f>IF('年別'!$AA$45="","",'年別'!$AA$45)</f>
        <v>877.7</v>
      </c>
      <c r="AQ30" s="11">
        <f>IF('年別'!$AA$46="","",'年別'!$AA$46)</f>
        <v>577.2</v>
      </c>
      <c r="AR30" s="11">
        <f>IF('年別'!$AA$47="","",'年別'!$AA$47)</f>
        <v>2347.1</v>
      </c>
      <c r="AS30" s="11">
        <f>IF('年別'!$AA$48="","",'年別'!$AA$48)</f>
        <v>777</v>
      </c>
      <c r="AT30" s="11">
        <f>IF('年別'!$AA$49="","",'年別'!$AA$49)</f>
        <v>852.4</v>
      </c>
      <c r="AU30" s="11">
        <f>IF('年別'!$AA$50="","",'年別'!$AA$50)</f>
        <v>2010.6</v>
      </c>
      <c r="AV30" s="11">
        <f>IF('年別'!$AA$51="","",'年別'!$AA$51)</f>
        <v>3.4</v>
      </c>
      <c r="AW30" s="11">
        <f>IF('年別'!$AA$52="","",'年別'!$AA$52)</f>
        <v>50808.5</v>
      </c>
      <c r="AX30" s="55">
        <f t="shared" si="0"/>
        <v>0</v>
      </c>
      <c r="AY30" s="36"/>
      <c r="AZ30" s="36"/>
    </row>
    <row r="31" spans="1:52" ht="12">
      <c r="A31" s="2">
        <v>1908</v>
      </c>
      <c r="B31" s="11" t="str">
        <f>IF('年別'!$AB$5="","",'年別'!$AB$5)</f>
        <v>-</v>
      </c>
      <c r="C31" s="12" t="str">
        <f>IF('年別'!$AB$6="","",'年別'!$AB$6)</f>
        <v>-</v>
      </c>
      <c r="D31" s="12">
        <f>IF('年別'!$AB$7="","",'年別'!$AB$7)</f>
        <v>41.4</v>
      </c>
      <c r="E31" s="12">
        <f>IF('年別'!$AB$8="","",'年別'!$AB$8)</f>
        <v>282.4</v>
      </c>
      <c r="F31" s="12">
        <f>IF('年別'!$AB$9="","",'年別'!$AB$9)</f>
        <v>10.2</v>
      </c>
      <c r="G31" s="12">
        <f>IF('年別'!$AB$10="","",'年別'!$AB$10)</f>
        <v>69</v>
      </c>
      <c r="H31" s="12">
        <f>IF('年別'!$AB$11="","",'年別'!$AB$11)</f>
        <v>466.6</v>
      </c>
      <c r="I31" s="12">
        <f>IF('年別'!$AB$12="","",'年別'!$AB$12)</f>
        <v>2392.4</v>
      </c>
      <c r="J31" s="30">
        <f>IF('年別'!$AB$13="","",'年別'!$AB$13)</f>
        <v>361.7</v>
      </c>
      <c r="K31" s="12">
        <f>IF('年別'!$AB$14="","",'年別'!$AB$14)</f>
        <v>63.7</v>
      </c>
      <c r="L31" s="12">
        <f>IF('年別'!$AB$15="","",'年別'!$AB$15)</f>
        <v>2054.1</v>
      </c>
      <c r="M31" s="12">
        <f>IF('年別'!$AB$16="","",'年別'!$AB$16)</f>
        <v>861.8</v>
      </c>
      <c r="N31" s="12">
        <f>IF('年別'!$AB$17="","",'年別'!$AB$17)</f>
        <v>615.5</v>
      </c>
      <c r="O31" s="12">
        <f>IF('年別'!$AB$18="","",'年別'!$AB$18)</f>
        <v>261.4</v>
      </c>
      <c r="P31" s="12">
        <f>IF('年別'!$AB$19="","",'年別'!$AB$19)</f>
        <v>1008</v>
      </c>
      <c r="Q31" s="12">
        <f>IF('年別'!$AB$20="","",'年別'!$AB$20)</f>
        <v>595.7</v>
      </c>
      <c r="R31" s="12">
        <f>IF('年別'!$AB$21="","",'年別'!$AB$21)</f>
        <v>383.6</v>
      </c>
      <c r="S31" s="12">
        <f>IF('年別'!$AB$22="","",'年別'!$AB$22)</f>
        <v>397.2</v>
      </c>
      <c r="T31" s="12">
        <f>IF('年別'!$AB$23="","",'年別'!$AB$23)</f>
        <v>81.1</v>
      </c>
      <c r="U31" s="12">
        <f>IF('年別'!$AB$24="","",'年別'!$AB$24)</f>
        <v>42.3</v>
      </c>
      <c r="V31" s="12">
        <f>IF('年別'!$AB$25="","",'年別'!$AB$25)</f>
        <v>1517.1</v>
      </c>
      <c r="W31" s="12">
        <f>IF('年別'!$AB$26="","",'年別'!$AB$26)</f>
        <v>13137.1</v>
      </c>
      <c r="X31" s="12">
        <f>IF('年別'!$AB$27="","",'年別'!$AB$27)</f>
        <v>317.2</v>
      </c>
      <c r="Y31" s="12">
        <f>IF('年別'!$AB$28="","",'年別'!$AB$28)</f>
        <v>2964.4</v>
      </c>
      <c r="Z31" s="12">
        <f>IF('年別'!$AB$29="","",'年別'!$AB$29)</f>
        <v>1174.2</v>
      </c>
      <c r="AA31" s="12">
        <f>IF('年別'!$AB$30="","",'年別'!$AB$30)</f>
        <v>2238.4</v>
      </c>
      <c r="AB31" s="12">
        <f>IF('年別'!$AB$31="","",'年別'!$AB$31)</f>
        <v>352.6</v>
      </c>
      <c r="AC31" s="12">
        <f>IF('年別'!$AB$32="","",'年別'!$AB$32)</f>
        <v>961.3</v>
      </c>
      <c r="AD31" s="12">
        <f>IF('年別'!$AB$33="","",'年別'!$AB$33)</f>
        <v>1481.4</v>
      </c>
      <c r="AE31" s="12">
        <f>IF('年別'!$AB$34="","",'年別'!$AB$34)</f>
        <v>581.8</v>
      </c>
      <c r="AF31" s="12">
        <f>IF('年別'!$AB$35="","",'年別'!$AB$35)</f>
        <v>98.5</v>
      </c>
      <c r="AG31" s="12">
        <f>IF('年別'!$AB$36="","",'年別'!$AB$36)</f>
        <v>605.6</v>
      </c>
      <c r="AH31" s="12">
        <f>IF('年別'!$AB$37="","",'年別'!$AB$37)</f>
        <v>487</v>
      </c>
      <c r="AI31" s="12">
        <f>IF('年別'!$AB$38="","",'年別'!$AB$38)</f>
        <v>378.2</v>
      </c>
      <c r="AJ31" s="12">
        <f>IF('年別'!$AB$39="","",'年別'!$AB$39)</f>
        <v>911.8</v>
      </c>
      <c r="AK31" s="12">
        <f>IF('年別'!$AB$40="","",'年別'!$AB$40)</f>
        <v>772.7</v>
      </c>
      <c r="AL31" s="12">
        <f>IF('年別'!$AB$41="","",'年別'!$AB$41)</f>
        <v>38.3</v>
      </c>
      <c r="AM31" s="12">
        <f>IF('年別'!$AB$42="","",'年別'!$AB$42)</f>
        <v>1040.9</v>
      </c>
      <c r="AN31" s="12">
        <f>IF('年別'!$AB$43="","",'年別'!$AB$43)</f>
        <v>1593.9</v>
      </c>
      <c r="AO31" s="12">
        <f>IF('年別'!$AB$44="","",'年別'!$AB$44)</f>
        <v>1724.4</v>
      </c>
      <c r="AP31" s="12">
        <f>IF('年別'!$AB$45="","",'年別'!$AB$45)</f>
        <v>899.3</v>
      </c>
      <c r="AQ31" s="12">
        <f>IF('年別'!$AB$46="","",'年別'!$AB$46)</f>
        <v>450.7</v>
      </c>
      <c r="AR31" s="12">
        <f>IF('年別'!$AB$47="","",'年別'!$AB$47)</f>
        <v>2290.7</v>
      </c>
      <c r="AS31" s="12">
        <f>IF('年別'!$AB$48="","",'年別'!$AB$48)</f>
        <v>721.7</v>
      </c>
      <c r="AT31" s="12">
        <f>IF('年別'!$AB$49="","",'年別'!$AB$49)</f>
        <v>907.6</v>
      </c>
      <c r="AU31" s="12">
        <f>IF('年別'!$AB$50="","",'年別'!$AB$50)</f>
        <v>2024.5</v>
      </c>
      <c r="AV31" s="12">
        <f>IF('年別'!$AB$51="","",'年別'!$AB$51)</f>
        <v>2.4</v>
      </c>
      <c r="AW31" s="12">
        <f>IF('年別'!$AB$52="","",'年別'!$AB$52)</f>
        <v>49661.8</v>
      </c>
      <c r="AX31" s="33">
        <f t="shared" si="0"/>
        <v>0</v>
      </c>
      <c r="AY31" s="10"/>
      <c r="AZ31" s="10"/>
    </row>
    <row r="32" spans="1:52" ht="12">
      <c r="A32" s="2">
        <v>1909</v>
      </c>
      <c r="B32" s="11" t="str">
        <f>IF('年別'!$AC$5="","",'年別'!$AC$5)</f>
        <v>-</v>
      </c>
      <c r="C32" s="12" t="str">
        <f>IF('年別'!$AC$6="","",'年別'!$AC$6)</f>
        <v>-</v>
      </c>
      <c r="D32" s="12">
        <f>IF('年別'!$AC$7="","",'年別'!$AC$7)</f>
        <v>31.3</v>
      </c>
      <c r="E32" s="12">
        <f>IF('年別'!$AC$8="","",'年別'!$AC$8)</f>
        <v>256.2</v>
      </c>
      <c r="F32" s="12">
        <f>IF('年別'!$AC$9="","",'年別'!$AC$9)</f>
        <v>9.1</v>
      </c>
      <c r="G32" s="12">
        <f>IF('年別'!$AC$10="","",'年別'!$AC$10)</f>
        <v>63.6</v>
      </c>
      <c r="H32" s="12">
        <f>IF('年別'!$AC$11="","",'年別'!$AC$11)</f>
        <v>178.2</v>
      </c>
      <c r="I32" s="12">
        <f>IF('年別'!$AC$12="","",'年別'!$AC$12)</f>
        <v>2468.4</v>
      </c>
      <c r="J32" s="30">
        <f>IF('年別'!$AC$13="","",'年別'!$AC$13)</f>
        <v>471.5</v>
      </c>
      <c r="K32" s="12">
        <f>IF('年別'!$AC$14="","",'年別'!$AC$14)</f>
        <v>62.1</v>
      </c>
      <c r="L32" s="12">
        <f>IF('年別'!$AC$15="","",'年別'!$AC$15)</f>
        <v>2123.2</v>
      </c>
      <c r="M32" s="12">
        <f>IF('年別'!$AC$16="","",'年別'!$AC$16)</f>
        <v>792.6</v>
      </c>
      <c r="N32" s="12">
        <f>IF('年別'!$AC$17="","",'年別'!$AC$17)</f>
        <v>603.9</v>
      </c>
      <c r="O32" s="12">
        <f>IF('年別'!$AC$18="","",'年別'!$AC$18)</f>
        <v>245.9</v>
      </c>
      <c r="P32" s="12">
        <f>IF('年別'!$AC$19="","",'年別'!$AC$19)</f>
        <v>1012.8</v>
      </c>
      <c r="Q32" s="12">
        <f>IF('年別'!$AC$20="","",'年別'!$AC$20)</f>
        <v>595.3</v>
      </c>
      <c r="R32" s="12">
        <f>IF('年別'!$AC$21="","",'年別'!$AC$21)</f>
        <v>358.5</v>
      </c>
      <c r="S32" s="12">
        <f>IF('年別'!$AC$22="","",'年別'!$AC$22)</f>
        <v>433.5</v>
      </c>
      <c r="T32" s="12">
        <f>IF('年別'!$AC$23="","",'年別'!$AC$23)</f>
        <v>60.6</v>
      </c>
      <c r="U32" s="12">
        <f>IF('年別'!$AC$24="","",'年別'!$AC$24)</f>
        <v>28.6</v>
      </c>
      <c r="V32" s="12">
        <f>IF('年別'!$AC$25="","",'年別'!$AC$25)</f>
        <v>1457.9</v>
      </c>
      <c r="W32" s="12">
        <f>IF('年別'!$AC$26="","",'年別'!$AC$26)</f>
        <v>13148.7</v>
      </c>
      <c r="X32" s="12">
        <f>IF('年別'!$AC$27="","",'年別'!$AC$27)</f>
        <v>287.8</v>
      </c>
      <c r="Y32" s="12">
        <f>IF('年別'!$AC$28="","",'年別'!$AC$28)</f>
        <v>3015.3</v>
      </c>
      <c r="Z32" s="12">
        <f>IF('年別'!$AC$29="","",'年別'!$AC$29)</f>
        <v>1123.5</v>
      </c>
      <c r="AA32" s="12">
        <f>IF('年別'!$AC$30="","",'年別'!$AC$30)</f>
        <v>2191.4</v>
      </c>
      <c r="AB32" s="12">
        <f>IF('年別'!$AC$31="","",'年別'!$AC$31)</f>
        <v>346.9</v>
      </c>
      <c r="AC32" s="12">
        <f>IF('年別'!$AC$32="","",'年別'!$AC$32)</f>
        <v>949.3</v>
      </c>
      <c r="AD32" s="12">
        <f>IF('年別'!$AC$33="","",'年別'!$AC$33)</f>
        <v>1480.5</v>
      </c>
      <c r="AE32" s="12">
        <f>IF('年別'!$AC$34="","",'年別'!$AC$34)</f>
        <v>546.2</v>
      </c>
      <c r="AF32" s="12">
        <f>IF('年別'!$AC$35="","",'年別'!$AC$35)</f>
        <v>90.5</v>
      </c>
      <c r="AG32" s="12">
        <f>IF('年別'!$AC$36="","",'年別'!$AC$36)</f>
        <v>610.4</v>
      </c>
      <c r="AH32" s="12">
        <f>IF('年別'!$AC$37="","",'年別'!$AC$37)</f>
        <v>495.9</v>
      </c>
      <c r="AI32" s="12">
        <f>IF('年別'!$AC$38="","",'年別'!$AC$38)</f>
        <v>381.4</v>
      </c>
      <c r="AJ32" s="12">
        <f>IF('年別'!$AC$39="","",'年別'!$AC$39)</f>
        <v>949.8</v>
      </c>
      <c r="AK32" s="12">
        <f>IF('年別'!$AC$40="","",'年別'!$AC$40)</f>
        <v>745.7</v>
      </c>
      <c r="AL32" s="12">
        <f>IF('年別'!$AC$41="","",'年別'!$AC$41)</f>
        <v>26.6</v>
      </c>
      <c r="AM32" s="12">
        <f>IF('年別'!$AC$42="","",'年別'!$AC$42)</f>
        <v>1020.9</v>
      </c>
      <c r="AN32" s="12">
        <f>IF('年別'!$AC$43="","",'年別'!$AC$43)</f>
        <v>1684.3</v>
      </c>
      <c r="AO32" s="12">
        <f>IF('年別'!$AC$44="","",'年別'!$AC$44)</f>
        <v>1704.1</v>
      </c>
      <c r="AP32" s="12">
        <f>IF('年別'!$AC$45="","",'年別'!$AC$45)</f>
        <v>902.3</v>
      </c>
      <c r="AQ32" s="12">
        <f>IF('年別'!$AC$46="","",'年別'!$AC$46)</f>
        <v>415.9</v>
      </c>
      <c r="AR32" s="12">
        <f>IF('年別'!$AC$47="","",'年別'!$AC$47)</f>
        <v>2176.7</v>
      </c>
      <c r="AS32" s="12">
        <f>IF('年別'!$AC$48="","",'年別'!$AC$48)</f>
        <v>723.3</v>
      </c>
      <c r="AT32" s="12">
        <f>IF('年別'!$AC$49="","",'年別'!$AC$49)</f>
        <v>873.3</v>
      </c>
      <c r="AU32" s="12">
        <f>IF('年別'!$AC$50="","",'年別'!$AC$50)</f>
        <v>2074.7</v>
      </c>
      <c r="AV32" s="12">
        <f>IF('年別'!$AC$51="","",'年別'!$AC$51)</f>
        <v>3.2</v>
      </c>
      <c r="AW32" s="12">
        <f>IF('年別'!$AC$52="","",'年別'!$AC$52)</f>
        <v>49221.8</v>
      </c>
      <c r="AX32" s="33">
        <f t="shared" si="0"/>
        <v>0</v>
      </c>
      <c r="AY32" s="10"/>
      <c r="AZ32" s="10"/>
    </row>
    <row r="33" spans="1:52" ht="12">
      <c r="A33" s="2">
        <v>1910</v>
      </c>
      <c r="B33" s="11" t="str">
        <f>IF('年別'!$AD$5="","",'年別'!$AD$5)</f>
        <v>-</v>
      </c>
      <c r="C33" s="12" t="str">
        <f>IF('年別'!$AD$6="","",'年別'!$AD$6)</f>
        <v>-</v>
      </c>
      <c r="D33" s="12">
        <f>IF('年別'!$AD$7="","",'年別'!$AD$7)</f>
        <v>28</v>
      </c>
      <c r="E33" s="12">
        <f>IF('年別'!$AD$8="","",'年別'!$AD$8)</f>
        <v>238.5</v>
      </c>
      <c r="F33" s="12">
        <f>IF('年別'!$AD$9="","",'年別'!$AD$9)</f>
        <v>5</v>
      </c>
      <c r="G33" s="12">
        <f>IF('年別'!$AD$10="","",'年別'!$AD$10)</f>
        <v>64.1</v>
      </c>
      <c r="H33" s="12">
        <f>IF('年別'!$AD$11="","",'年別'!$AD$11)</f>
        <v>178.8</v>
      </c>
      <c r="I33" s="12">
        <f>IF('年別'!$AD$12="","",'年別'!$AD$12)</f>
        <v>2424.1</v>
      </c>
      <c r="J33" s="30">
        <f>IF('年別'!$AD$13="","",'年別'!$AD$13)</f>
        <v>376</v>
      </c>
      <c r="K33" s="12">
        <f>IF('年別'!$AD$14="","",'年別'!$AD$14)</f>
        <v>61.1</v>
      </c>
      <c r="L33" s="12">
        <f>IF('年別'!$AD$15="","",'年別'!$AD$15)</f>
        <v>1927</v>
      </c>
      <c r="M33" s="12">
        <f>IF('年別'!$AD$16="","",'年別'!$AD$16)</f>
        <v>819.9</v>
      </c>
      <c r="N33" s="12">
        <f>IF('年別'!$AD$17="","",'年別'!$AD$17)</f>
        <v>629.9</v>
      </c>
      <c r="O33" s="12">
        <f>IF('年別'!$AD$18="","",'年別'!$AD$18)</f>
        <v>245.9</v>
      </c>
      <c r="P33" s="12">
        <f>IF('年別'!$AD$19="","",'年別'!$AD$19)</f>
        <v>1019.2</v>
      </c>
      <c r="Q33" s="12">
        <f>IF('年別'!$AD$20="","",'年別'!$AD$20)</f>
        <v>534.9</v>
      </c>
      <c r="R33" s="12">
        <f>IF('年別'!$AD$21="","",'年別'!$AD$21)</f>
        <v>356.6</v>
      </c>
      <c r="S33" s="12">
        <f>IF('年別'!$AD$22="","",'年別'!$AD$22)</f>
        <v>418.9</v>
      </c>
      <c r="T33" s="12">
        <f>IF('年別'!$AD$23="","",'年別'!$AD$23)</f>
        <v>57.7</v>
      </c>
      <c r="U33" s="12">
        <f>IF('年別'!$AD$24="","",'年別'!$AD$24)</f>
        <v>28.6</v>
      </c>
      <c r="V33" s="12">
        <f>IF('年別'!$AD$25="","",'年別'!$AD$25)</f>
        <v>1447.7</v>
      </c>
      <c r="W33" s="12">
        <f>IF('年別'!$AD$26="","",'年別'!$AD$26)</f>
        <v>13069.6</v>
      </c>
      <c r="X33" s="12">
        <f>IF('年別'!$AD$27="","",'年別'!$AD$27)</f>
        <v>303.2</v>
      </c>
      <c r="Y33" s="12">
        <f>IF('年別'!$AD$28="","",'年別'!$AD$28)</f>
        <v>3026</v>
      </c>
      <c r="Z33" s="12">
        <f>IF('年別'!$AD$29="","",'年別'!$AD$29)</f>
        <v>1099.2</v>
      </c>
      <c r="AA33" s="12">
        <f>IF('年別'!$AD$30="","",'年別'!$AD$30)</f>
        <v>2165.9</v>
      </c>
      <c r="AB33" s="12">
        <f>IF('年別'!$AD$31="","",'年別'!$AD$31)</f>
        <v>309.3</v>
      </c>
      <c r="AC33" s="12">
        <f>IF('年別'!$AD$32="","",'年別'!$AD$32)</f>
        <v>932.6</v>
      </c>
      <c r="AD33" s="12">
        <f>IF('年別'!$AD$33="","",'年別'!$AD$33)</f>
        <v>1403.1</v>
      </c>
      <c r="AE33" s="12">
        <f>IF('年別'!$AD$34="","",'年別'!$AD$34)</f>
        <v>572.3</v>
      </c>
      <c r="AF33" s="12">
        <f>IF('年別'!$AD$35="","",'年別'!$AD$35)</f>
        <v>95.9</v>
      </c>
      <c r="AG33" s="12">
        <f>IF('年別'!$AD$36="","",'年別'!$AD$36)</f>
        <v>620.6</v>
      </c>
      <c r="AH33" s="12">
        <f>IF('年別'!$AD$37="","",'年別'!$AD$37)</f>
        <v>469.9</v>
      </c>
      <c r="AI33" s="12">
        <f>IF('年別'!$AD$38="","",'年別'!$AD$38)</f>
        <v>378.5</v>
      </c>
      <c r="AJ33" s="12">
        <f>IF('年別'!$AD$39="","",'年別'!$AD$39)</f>
        <v>966.8</v>
      </c>
      <c r="AK33" s="12">
        <f>IF('年別'!$AD$40="","",'年別'!$AD$40)</f>
        <v>728</v>
      </c>
      <c r="AL33" s="12">
        <f>IF('年別'!$AD$41="","",'年別'!$AD$41)</f>
        <v>24.5</v>
      </c>
      <c r="AM33" s="12">
        <f>IF('年別'!$AD$42="","",'年別'!$AD$42)</f>
        <v>1131.5</v>
      </c>
      <c r="AN33" s="12">
        <f>IF('年別'!$AD$43="","",'年別'!$AD$43)</f>
        <v>1651.7</v>
      </c>
      <c r="AO33" s="12">
        <f>IF('年別'!$AD$44="","",'年別'!$AD$44)</f>
        <v>1691.2</v>
      </c>
      <c r="AP33" s="12">
        <f>IF('年別'!$AD$45="","",'年別'!$AD$45)</f>
        <v>748.9</v>
      </c>
      <c r="AQ33" s="12">
        <f>IF('年別'!$AD$46="","",'年別'!$AD$46)</f>
        <v>404.6</v>
      </c>
      <c r="AR33" s="12">
        <f>IF('年別'!$AD$47="","",'年別'!$AD$47)</f>
        <v>2018.4</v>
      </c>
      <c r="AS33" s="12">
        <f>IF('年別'!$AD$48="","",'年別'!$AD$48)</f>
        <v>642.3</v>
      </c>
      <c r="AT33" s="12">
        <f>IF('年別'!$AD$49="","",'年別'!$AD$49)</f>
        <v>917.2</v>
      </c>
      <c r="AU33" s="12">
        <f>IF('年別'!$AD$50="","",'年別'!$AD$50)</f>
        <v>2129.6</v>
      </c>
      <c r="AV33" s="12">
        <f>IF('年別'!$AD$51="","",'年別'!$AD$51)</f>
        <v>3.8</v>
      </c>
      <c r="AW33" s="12">
        <f>IF('年別'!$AD$52="","",'年別'!$AD$52)</f>
        <v>48366.5</v>
      </c>
      <c r="AX33" s="33">
        <f t="shared" si="0"/>
        <v>0</v>
      </c>
      <c r="AY33" s="10"/>
      <c r="AZ33" s="10"/>
    </row>
    <row r="34" spans="1:52" ht="12">
      <c r="A34" s="2">
        <v>1911</v>
      </c>
      <c r="B34" s="11" t="str">
        <f>IF('年別'!$AE$5="","",'年別'!$AE$5)</f>
        <v>-</v>
      </c>
      <c r="C34" s="12" t="str">
        <f>IF('年別'!$AE$6="","",'年別'!$AE$6)</f>
        <v>-</v>
      </c>
      <c r="D34" s="12">
        <f>IF('年別'!$AE$7="","",'年別'!$AE$7)</f>
        <v>24.7</v>
      </c>
      <c r="E34" s="12">
        <f>IF('年別'!$AE$8="","",'年別'!$AE$8)</f>
        <v>115.4</v>
      </c>
      <c r="F34" s="12">
        <f>IF('年別'!$AE$9="","",'年別'!$AE$9)</f>
        <v>9.1</v>
      </c>
      <c r="G34" s="12">
        <f>IF('年別'!$AE$10="","",'年別'!$AE$10)</f>
        <v>53.1</v>
      </c>
      <c r="H34" s="12">
        <f>IF('年別'!$AE$11="","",'年別'!$AE$11)</f>
        <v>175.4</v>
      </c>
      <c r="I34" s="12">
        <f>IF('年別'!$AE$12="","",'年別'!$AE$12)</f>
        <v>2313.3</v>
      </c>
      <c r="J34" s="30">
        <f>IF('年別'!$AE$13="","",'年別'!$AE$13)</f>
        <v>371</v>
      </c>
      <c r="K34" s="12">
        <f>IF('年別'!$AE$14="","",'年別'!$AE$14)</f>
        <v>60</v>
      </c>
      <c r="L34" s="12">
        <f>IF('年別'!$AE$15="","",'年別'!$AE$15)</f>
        <v>1810.2</v>
      </c>
      <c r="M34" s="12">
        <f>IF('年別'!$AE$16="","",'年別'!$AE$16)</f>
        <v>929</v>
      </c>
      <c r="N34" s="12">
        <f>IF('年別'!$AE$17="","",'年別'!$AE$17)</f>
        <v>641.2</v>
      </c>
      <c r="O34" s="12">
        <f>IF('年別'!$AE$18="","",'年別'!$AE$18)</f>
        <v>284.1</v>
      </c>
      <c r="P34" s="12">
        <f>IF('年別'!$AE$19="","",'年別'!$AE$19)</f>
        <v>991.3</v>
      </c>
      <c r="Q34" s="12">
        <f>IF('年別'!$AE$20="","",'年別'!$AE$20)</f>
        <v>538.7</v>
      </c>
      <c r="R34" s="12">
        <f>IF('年別'!$AE$21="","",'年別'!$AE$21)</f>
        <v>384</v>
      </c>
      <c r="S34" s="12">
        <f>IF('年別'!$AE$22="","",'年別'!$AE$22)</f>
        <v>408</v>
      </c>
      <c r="T34" s="12">
        <f>IF('年別'!$AE$23="","",'年別'!$AE$23)</f>
        <v>58.7</v>
      </c>
      <c r="U34" s="12">
        <f>IF('年別'!$AE$24="","",'年別'!$AE$24)</f>
        <v>29.5</v>
      </c>
      <c r="V34" s="12">
        <f>IF('年別'!$AE$25="","",'年別'!$AE$25)</f>
        <v>1405.8</v>
      </c>
      <c r="W34" s="12">
        <f>IF('年別'!$AE$26="","",'年別'!$AE$26)</f>
        <v>12592.2</v>
      </c>
      <c r="X34" s="12">
        <f>IF('年別'!$AE$27="","",'年別'!$AE$27)</f>
        <v>305.9</v>
      </c>
      <c r="Y34" s="12">
        <f>IF('年別'!$AE$28="","",'年別'!$AE$28)</f>
        <v>2896.9</v>
      </c>
      <c r="Z34" s="12">
        <f>IF('年別'!$AE$29="","",'年別'!$AE$29)</f>
        <v>1083.9</v>
      </c>
      <c r="AA34" s="12">
        <f>IF('年別'!$AE$30="","",'年別'!$AE$30)</f>
        <v>2155.9</v>
      </c>
      <c r="AB34" s="12">
        <f>IF('年別'!$AE$31="","",'年別'!$AE$31)</f>
        <v>303.7</v>
      </c>
      <c r="AC34" s="12">
        <f>IF('年別'!$AE$32="","",'年別'!$AE$32)</f>
        <v>900.3</v>
      </c>
      <c r="AD34" s="12">
        <f>IF('年別'!$AE$33="","",'年別'!$AE$33)</f>
        <v>1410</v>
      </c>
      <c r="AE34" s="12">
        <f>IF('年別'!$AE$34="","",'年別'!$AE$34)</f>
        <v>558.1</v>
      </c>
      <c r="AF34" s="12">
        <f>IF('年別'!$AE$35="","",'年別'!$AE$35)</f>
        <v>92.9</v>
      </c>
      <c r="AG34" s="12">
        <f>IF('年別'!$AE$36="","",'年別'!$AE$36)</f>
        <v>622.2</v>
      </c>
      <c r="AH34" s="12">
        <f>IF('年別'!$AE$37="","",'年別'!$AE$37)</f>
        <v>480.8</v>
      </c>
      <c r="AI34" s="12">
        <f>IF('年別'!$AE$38="","",'年別'!$AE$38)</f>
        <v>378.2</v>
      </c>
      <c r="AJ34" s="12">
        <f>IF('年別'!$AE$39="","",'年別'!$AE$39)</f>
        <v>891.9</v>
      </c>
      <c r="AK34" s="12">
        <f>IF('年別'!$AE$40="","",'年別'!$AE$40)</f>
        <v>661</v>
      </c>
      <c r="AL34" s="12">
        <f>IF('年別'!$AE$41="","",'年別'!$AE$41)</f>
        <v>24.9</v>
      </c>
      <c r="AM34" s="12">
        <f>IF('年別'!$AE$42="","",'年別'!$AE$42)</f>
        <v>1130.2</v>
      </c>
      <c r="AN34" s="12">
        <f>IF('年別'!$AE$43="","",'年別'!$AE$43)</f>
        <v>1656.9</v>
      </c>
      <c r="AO34" s="12">
        <f>IF('年別'!$AE$44="","",'年別'!$AE$44)</f>
        <v>1684.5</v>
      </c>
      <c r="AP34" s="12">
        <f>IF('年別'!$AE$45="","",'年別'!$AE$45)</f>
        <v>740.7</v>
      </c>
      <c r="AQ34" s="12">
        <f>IF('年別'!$AE$46="","",'年別'!$AE$46)</f>
        <v>426.9</v>
      </c>
      <c r="AR34" s="12">
        <f>IF('年別'!$AE$47="","",'年別'!$AE$47)</f>
        <v>2030.1</v>
      </c>
      <c r="AS34" s="12">
        <f>IF('年別'!$AE$48="","",'年別'!$AE$48)</f>
        <v>678.5</v>
      </c>
      <c r="AT34" s="12">
        <f>IF('年別'!$AE$49="","",'年別'!$AE$49)</f>
        <v>923.4</v>
      </c>
      <c r="AU34" s="12">
        <f>IF('年別'!$AE$50="","",'年別'!$AE$50)</f>
        <v>2243.7</v>
      </c>
      <c r="AV34" s="12">
        <f>IF('年別'!$AE$51="","",'年別'!$AE$51)</f>
        <v>3.5</v>
      </c>
      <c r="AW34" s="12">
        <f>IF('年別'!$AE$52="","",'年別'!$AE$52)</f>
        <v>47479.7</v>
      </c>
      <c r="AX34" s="33">
        <f t="shared" si="0"/>
        <v>0</v>
      </c>
      <c r="AY34" s="10"/>
      <c r="AZ34" s="10"/>
    </row>
    <row r="35" spans="1:52" ht="12">
      <c r="A35" s="2">
        <v>1912</v>
      </c>
      <c r="B35" s="11" t="str">
        <f>IF('年別'!$AF$5="","",'年別'!$AF$5)</f>
        <v>-</v>
      </c>
      <c r="C35" s="12" t="str">
        <f>IF('年別'!$AF$6="","",'年別'!$AF$6)</f>
        <v>-</v>
      </c>
      <c r="D35" s="12">
        <f>IF('年別'!$AF$7="","",'年別'!$AF$7)</f>
        <v>24.1</v>
      </c>
      <c r="E35" s="12">
        <f>IF('年別'!$AF$8="","",'年別'!$AF$8)</f>
        <v>111.7</v>
      </c>
      <c r="F35" s="12">
        <f>IF('年別'!$AF$9="","",'年別'!$AF$9)</f>
        <v>9</v>
      </c>
      <c r="G35" s="12">
        <f>IF('年別'!$AF$10="","",'年別'!$AF$10)</f>
        <v>53.3</v>
      </c>
      <c r="H35" s="12">
        <f>IF('年別'!$AF$11="","",'年別'!$AF$11)</f>
        <v>178.4</v>
      </c>
      <c r="I35" s="12">
        <f>IF('年別'!$AF$12="","",'年別'!$AF$12)</f>
        <v>2344.2</v>
      </c>
      <c r="J35" s="30">
        <f>IF('年別'!$AF$13="","",'年別'!$AF$13)</f>
        <v>378.7</v>
      </c>
      <c r="K35" s="12">
        <f>IF('年別'!$AF$14="","",'年別'!$AF$14)</f>
        <v>69.8</v>
      </c>
      <c r="L35" s="12">
        <f>IF('年別'!$AF$15="","",'年別'!$AF$15)</f>
        <v>2242.5</v>
      </c>
      <c r="M35" s="12">
        <f>IF('年別'!$AF$16="","",'年別'!$AF$16)</f>
        <v>902.8</v>
      </c>
      <c r="N35" s="12">
        <f>IF('年別'!$AF$17="","",'年別'!$AF$17)</f>
        <v>858</v>
      </c>
      <c r="O35" s="12">
        <f>IF('年別'!$AF$18="","",'年別'!$AF$18)</f>
        <v>263.3</v>
      </c>
      <c r="P35" s="12">
        <f>IF('年別'!$AF$19="","",'年別'!$AF$19)</f>
        <v>997.1</v>
      </c>
      <c r="Q35" s="12">
        <f>IF('年別'!$AF$20="","",'年別'!$AF$20)</f>
        <v>537.5</v>
      </c>
      <c r="R35" s="12">
        <f>IF('年別'!$AF$21="","",'年別'!$AF$21)</f>
        <v>357.6</v>
      </c>
      <c r="S35" s="12">
        <f>IF('年別'!$AF$22="","",'年別'!$AF$22)</f>
        <v>406.3</v>
      </c>
      <c r="T35" s="12">
        <f>IF('年別'!$AF$23="","",'年別'!$AF$23)</f>
        <v>48.7</v>
      </c>
      <c r="U35" s="12">
        <f>IF('年別'!$AF$24="","",'年別'!$AF$24)</f>
        <v>30.3</v>
      </c>
      <c r="V35" s="12">
        <f>IF('年別'!$AF$25="","",'年別'!$AF$25)</f>
        <v>1407.3</v>
      </c>
      <c r="W35" s="12">
        <f>IF('年別'!$AF$26="","",'年別'!$AF$26)</f>
        <v>12812.1</v>
      </c>
      <c r="X35" s="12">
        <f>IF('年別'!$AF$27="","",'年別'!$AF$27)</f>
        <v>313.3</v>
      </c>
      <c r="Y35" s="12">
        <f>IF('年別'!$AF$28="","",'年別'!$AF$28)</f>
        <v>2946</v>
      </c>
      <c r="Z35" s="12">
        <f>IF('年別'!$AF$29="","",'年別'!$AF$29)</f>
        <v>1103.7</v>
      </c>
      <c r="AA35" s="12">
        <f>IF('年別'!$AF$30="","",'年別'!$AF$30)</f>
        <v>2287.8</v>
      </c>
      <c r="AB35" s="12">
        <f>IF('年別'!$AF$31="","",'年別'!$AF$31)</f>
        <v>282.6</v>
      </c>
      <c r="AC35" s="12">
        <f>IF('年別'!$AF$32="","",'年別'!$AF$32)</f>
        <v>882.2</v>
      </c>
      <c r="AD35" s="12">
        <f>IF('年別'!$AF$33="","",'年別'!$AF$33)</f>
        <v>1403.8</v>
      </c>
      <c r="AE35" s="12">
        <f>IF('年別'!$AF$34="","",'年別'!$AF$34)</f>
        <v>585.9</v>
      </c>
      <c r="AF35" s="12">
        <f>IF('年別'!$AF$35="","",'年別'!$AF$35)</f>
        <v>89.7</v>
      </c>
      <c r="AG35" s="12">
        <f>IF('年別'!$AF$36="","",'年別'!$AF$36)</f>
        <v>652.9</v>
      </c>
      <c r="AH35" s="12">
        <f>IF('年別'!$AF$37="","",'年別'!$AF$37)</f>
        <v>485.8</v>
      </c>
      <c r="AI35" s="12">
        <f>IF('年別'!$AF$38="","",'年別'!$AF$38)</f>
        <v>375.2</v>
      </c>
      <c r="AJ35" s="12">
        <f>IF('年別'!$AF$39="","",'年別'!$AF$39)</f>
        <v>889.9</v>
      </c>
      <c r="AK35" s="12">
        <f>IF('年別'!$AF$40="","",'年別'!$AF$40)</f>
        <v>741.5</v>
      </c>
      <c r="AL35" s="12">
        <f>IF('年別'!$AF$41="","",'年別'!$AF$41)</f>
        <v>24.4</v>
      </c>
      <c r="AM35" s="12">
        <f>IF('年別'!$AF$42="","",'年別'!$AF$42)</f>
        <v>1116</v>
      </c>
      <c r="AN35" s="12">
        <f>IF('年別'!$AF$43="","",'年別'!$AF$43)</f>
        <v>1566.5</v>
      </c>
      <c r="AO35" s="12">
        <f>IF('年別'!$AF$44="","",'年別'!$AF$44)</f>
        <v>1680.7</v>
      </c>
      <c r="AP35" s="12">
        <f>IF('年別'!$AF$45="","",'年別'!$AF$45)</f>
        <v>559</v>
      </c>
      <c r="AQ35" s="12">
        <f>IF('年別'!$AF$46="","",'年別'!$AF$46)</f>
        <v>410.7</v>
      </c>
      <c r="AR35" s="12">
        <f>IF('年別'!$AF$47="","",'年別'!$AF$47)</f>
        <v>2050.2</v>
      </c>
      <c r="AS35" s="12">
        <f>IF('年別'!$AF$48="","",'年別'!$AF$48)</f>
        <v>671.9</v>
      </c>
      <c r="AT35" s="12">
        <f>IF('年別'!$AF$49="","",'年別'!$AF$49)</f>
        <v>1121.8</v>
      </c>
      <c r="AU35" s="12">
        <f>IF('年別'!$AF$50="","",'年別'!$AF$50)</f>
        <v>2399</v>
      </c>
      <c r="AV35" s="12">
        <f>IF('年別'!$AF$51="","",'年別'!$AF$51)</f>
        <v>20.6</v>
      </c>
      <c r="AW35" s="12">
        <f>IF('年別'!$AF$52="","",'年別'!$AF$52)</f>
        <v>48693.8</v>
      </c>
      <c r="AX35" s="33">
        <f t="shared" si="0"/>
        <v>0</v>
      </c>
      <c r="AY35" s="10"/>
      <c r="AZ35" s="10"/>
    </row>
    <row r="36" spans="1:52" ht="12">
      <c r="A36" s="2">
        <v>1913</v>
      </c>
      <c r="B36" s="11" t="str">
        <f>IF('年別'!$AG$5="","",'年別'!$AG$5)</f>
        <v>-</v>
      </c>
      <c r="C36" s="12" t="str">
        <f>IF('年別'!$AG$6="","",'年別'!$AG$6)</f>
        <v>-</v>
      </c>
      <c r="D36" s="12">
        <f>IF('年別'!$AG$7="","",'年別'!$AG$7)</f>
        <v>22.7</v>
      </c>
      <c r="E36" s="12">
        <f>IF('年別'!$AG$8="","",'年別'!$AG$8)</f>
        <v>111.3</v>
      </c>
      <c r="F36" s="12">
        <f>IF('年別'!$AG$9="","",'年別'!$AG$9)</f>
        <v>6.8</v>
      </c>
      <c r="G36" s="12">
        <f>IF('年別'!$AG$10="","",'年別'!$AG$10)</f>
        <v>51.2</v>
      </c>
      <c r="H36" s="12">
        <f>IF('年別'!$AG$11="","",'年別'!$AG$11)</f>
        <v>199.9</v>
      </c>
      <c r="I36" s="12">
        <f>IF('年別'!$AG$12="","",'年別'!$AG$12)</f>
        <v>2317.7</v>
      </c>
      <c r="J36" s="30">
        <f>IF('年別'!$AG$13="","",'年別'!$AG$13)</f>
        <v>430.9</v>
      </c>
      <c r="K36" s="12">
        <f>IF('年別'!$AG$14="","",'年別'!$AG$14)</f>
        <v>69.7</v>
      </c>
      <c r="L36" s="12">
        <f>IF('年別'!$AG$15="","",'年別'!$AG$15)</f>
        <v>2232.4</v>
      </c>
      <c r="M36" s="12">
        <f>IF('年別'!$AG$16="","",'年別'!$AG$16)</f>
        <v>834.7</v>
      </c>
      <c r="N36" s="12">
        <f>IF('年別'!$AG$17="","",'年別'!$AG$17)</f>
        <v>668.4</v>
      </c>
      <c r="O36" s="12">
        <f>IF('年別'!$AG$18="","",'年別'!$AG$18)</f>
        <v>274.2</v>
      </c>
      <c r="P36" s="12">
        <f>IF('年別'!$AG$19="","",'年別'!$AG$19)</f>
        <v>998.7</v>
      </c>
      <c r="Q36" s="12">
        <f>IF('年別'!$AG$20="","",'年別'!$AG$20)</f>
        <v>530.9</v>
      </c>
      <c r="R36" s="12">
        <f>IF('年別'!$AG$21="","",'年別'!$AG$21)</f>
        <v>378.5</v>
      </c>
      <c r="S36" s="12">
        <f>IF('年別'!$AG$22="","",'年別'!$AG$22)</f>
        <v>432.7</v>
      </c>
      <c r="T36" s="12">
        <f>IF('年別'!$AG$23="","",'年別'!$AG$23)</f>
        <v>51.5</v>
      </c>
      <c r="U36" s="12">
        <f>IF('年別'!$AG$24="","",'年別'!$AG$24)</f>
        <v>28.8</v>
      </c>
      <c r="V36" s="12">
        <f>IF('年別'!$AG$25="","",'年別'!$AG$25)</f>
        <v>1425.6</v>
      </c>
      <c r="W36" s="12">
        <f>IF('年別'!$AG$26="","",'年別'!$AG$26)</f>
        <v>13005.9</v>
      </c>
      <c r="X36" s="12">
        <f>IF('年別'!$AG$27="","",'年別'!$AG$27)</f>
        <v>305.2</v>
      </c>
      <c r="Y36" s="12">
        <f>IF('年別'!$AG$28="","",'年別'!$AG$28)</f>
        <v>2908.8</v>
      </c>
      <c r="Z36" s="12">
        <f>IF('年別'!$AG$29="","",'年別'!$AG$29)</f>
        <v>1111</v>
      </c>
      <c r="AA36" s="12">
        <f>IF('年別'!$AG$30="","",'年別'!$AG$30)</f>
        <v>2217.5</v>
      </c>
      <c r="AB36" s="12">
        <f>IF('年別'!$AG$31="","",'年別'!$AG$31)</f>
        <v>294.4</v>
      </c>
      <c r="AC36" s="12">
        <f>IF('年別'!$AG$32="","",'年別'!$AG$32)</f>
        <v>868.5</v>
      </c>
      <c r="AD36" s="12">
        <f>IF('年別'!$AG$33="","",'年別'!$AG$33)</f>
        <v>1337.6</v>
      </c>
      <c r="AE36" s="12">
        <f>IF('年別'!$AG$34="","",'年別'!$AG$34)</f>
        <v>580.3</v>
      </c>
      <c r="AF36" s="12">
        <f>IF('年別'!$AG$35="","",'年別'!$AG$35)</f>
        <v>86.8</v>
      </c>
      <c r="AG36" s="12">
        <f>IF('年別'!$AG$36="","",'年別'!$AG$36)</f>
        <v>642.6</v>
      </c>
      <c r="AH36" s="12">
        <f>IF('年別'!$AG$37="","",'年別'!$AG$37)</f>
        <v>445.1</v>
      </c>
      <c r="AI36" s="12">
        <f>IF('年別'!$AG$38="","",'年別'!$AG$38)</f>
        <v>353.2</v>
      </c>
      <c r="AJ36" s="12">
        <f>IF('年別'!$AG$39="","",'年別'!$AG$39)</f>
        <v>891.6</v>
      </c>
      <c r="AK36" s="12">
        <f>IF('年別'!$AG$40="","",'年別'!$AG$40)</f>
        <v>720.4</v>
      </c>
      <c r="AL36" s="12">
        <f>IF('年別'!$AG$41="","",'年別'!$AG$41)</f>
        <v>24.6</v>
      </c>
      <c r="AM36" s="12">
        <f>IF('年別'!$AG$42="","",'年別'!$AG$42)</f>
        <v>1252</v>
      </c>
      <c r="AN36" s="12">
        <f>IF('年別'!$AG$43="","",'年別'!$AG$43)</f>
        <v>1658.9</v>
      </c>
      <c r="AO36" s="12">
        <f>IF('年別'!$AG$44="","",'年別'!$AG$44)</f>
        <v>1675.9</v>
      </c>
      <c r="AP36" s="12">
        <f>IF('年別'!$AG$45="","",'年別'!$AG$45)</f>
        <v>558.1</v>
      </c>
      <c r="AQ36" s="12">
        <f>IF('年別'!$AG$46="","",'年別'!$AG$46)</f>
        <v>473.1</v>
      </c>
      <c r="AR36" s="12">
        <f>IF('年別'!$AG$47="","",'年別'!$AG$47)</f>
        <v>1981.2</v>
      </c>
      <c r="AS36" s="12">
        <f>IF('年別'!$AG$48="","",'年別'!$AG$48)</f>
        <v>627.7</v>
      </c>
      <c r="AT36" s="12">
        <f>IF('年別'!$AG$49="","",'年別'!$AG$49)</f>
        <v>1281.3</v>
      </c>
      <c r="AU36" s="12">
        <f>IF('年別'!$AG$50="","",'年別'!$AG$50)</f>
        <v>2592.8</v>
      </c>
      <c r="AV36" s="12">
        <f>IF('年別'!$AG$51="","",'年別'!$AG$51)</f>
        <v>23.6</v>
      </c>
      <c r="AW36" s="12">
        <f>IF('年別'!$AG$52="","",'年別'!$AG$52)</f>
        <v>48984.7</v>
      </c>
      <c r="AX36" s="33">
        <f t="shared" si="0"/>
        <v>0</v>
      </c>
      <c r="AY36" s="10"/>
      <c r="AZ36" s="10"/>
    </row>
    <row r="37" spans="1:52" ht="12">
      <c r="A37" s="2">
        <v>1914</v>
      </c>
      <c r="B37" s="11" t="str">
        <f>IF('年別'!$AH$5="","",'年別'!$AH$5)</f>
        <v>-</v>
      </c>
      <c r="C37" s="12" t="str">
        <f>IF('年別'!$AH$6="","",'年別'!$AH$6)</f>
        <v>-</v>
      </c>
      <c r="D37" s="12">
        <f>IF('年別'!$AH$7="","",'年別'!$AH$7)</f>
        <v>23.1</v>
      </c>
      <c r="E37" s="12">
        <f>IF('年別'!$AH$8="","",'年別'!$AH$8)</f>
        <v>113.6</v>
      </c>
      <c r="F37" s="12">
        <f>IF('年別'!$AH$9="","",'年別'!$AH$9)</f>
        <v>6.1</v>
      </c>
      <c r="G37" s="12">
        <f>IF('年別'!$AH$10="","",'年別'!$AH$10)</f>
        <v>49.4</v>
      </c>
      <c r="H37" s="12">
        <f>IF('年別'!$AH$11="","",'年別'!$AH$11)</f>
        <v>195.8</v>
      </c>
      <c r="I37" s="12">
        <f>IF('年別'!$AH$12="","",'年別'!$AH$12)</f>
        <v>2338.3</v>
      </c>
      <c r="J37" s="30">
        <f>IF('年別'!$AH$13="","",'年別'!$AH$13)</f>
        <v>472.1</v>
      </c>
      <c r="K37" s="12">
        <f>IF('年別'!$AH$14="","",'年別'!$AH$14)</f>
        <v>72.8</v>
      </c>
      <c r="L37" s="12">
        <f>IF('年別'!$AH$15="","",'年別'!$AH$15)</f>
        <v>2227.3</v>
      </c>
      <c r="M37" s="12">
        <f>IF('年別'!$AH$16="","",'年別'!$AH$16)</f>
        <v>768.1</v>
      </c>
      <c r="N37" s="12">
        <f>IF('年別'!$AH$17="","",'年別'!$AH$17)</f>
        <v>728.3</v>
      </c>
      <c r="O37" s="12">
        <f>IF('年別'!$AH$18="","",'年別'!$AH$18)</f>
        <v>277.4</v>
      </c>
      <c r="P37" s="12">
        <f>IF('年別'!$AH$19="","",'年別'!$AH$19)</f>
        <v>946.6</v>
      </c>
      <c r="Q37" s="12">
        <f>IF('年別'!$AH$20="","",'年別'!$AH$20)</f>
        <v>493.5</v>
      </c>
      <c r="R37" s="12">
        <f>IF('年別'!$AH$21="","",'年別'!$AH$21)</f>
        <v>350.1</v>
      </c>
      <c r="S37" s="12">
        <f>IF('年別'!$AH$22="","",'年別'!$AH$22)</f>
        <v>424.1</v>
      </c>
      <c r="T37" s="12">
        <f>IF('年別'!$AH$23="","",'年別'!$AH$23)</f>
        <v>62.4</v>
      </c>
      <c r="U37" s="12">
        <f>IF('年別'!$AH$24="","",'年別'!$AH$24)</f>
        <v>39.5</v>
      </c>
      <c r="V37" s="12">
        <f>IF('年別'!$AH$25="","",'年別'!$AH$25)</f>
        <v>1407.1</v>
      </c>
      <c r="W37" s="12">
        <f>IF('年別'!$AH$26="","",'年別'!$AH$26)</f>
        <v>13178.7</v>
      </c>
      <c r="X37" s="12">
        <f>IF('年別'!$AH$27="","",'年別'!$AH$27)</f>
        <v>269</v>
      </c>
      <c r="Y37" s="12">
        <f>IF('年別'!$AH$28="","",'年別'!$AH$28)</f>
        <v>2692.2</v>
      </c>
      <c r="Z37" s="12">
        <f>IF('年別'!$AH$29="","",'年別'!$AH$29)</f>
        <v>1099.5</v>
      </c>
      <c r="AA37" s="12">
        <f>IF('年別'!$AH$30="","",'年別'!$AH$30)</f>
        <v>2070</v>
      </c>
      <c r="AB37" s="12">
        <f>IF('年別'!$AH$31="","",'年別'!$AH$31)</f>
        <v>282.1</v>
      </c>
      <c r="AC37" s="12">
        <f>IF('年別'!$AH$32="","",'年別'!$AH$32)</f>
        <v>858.2</v>
      </c>
      <c r="AD37" s="12">
        <f>IF('年別'!$AH$33="","",'年別'!$AH$33)</f>
        <v>1276.7</v>
      </c>
      <c r="AE37" s="12">
        <f>IF('年別'!$AH$34="","",'年別'!$AH$34)</f>
        <v>550.8</v>
      </c>
      <c r="AF37" s="12">
        <f>IF('年別'!$AH$35="","",'年別'!$AH$35)</f>
        <v>86.2</v>
      </c>
      <c r="AG37" s="12">
        <f>IF('年別'!$AH$36="","",'年別'!$AH$36)</f>
        <v>653.3</v>
      </c>
      <c r="AH37" s="12">
        <f>IF('年別'!$AH$37="","",'年別'!$AH$37)</f>
        <v>432.7</v>
      </c>
      <c r="AI37" s="12">
        <f>IF('年別'!$AH$38="","",'年別'!$AH$38)</f>
        <v>333.2</v>
      </c>
      <c r="AJ37" s="12">
        <f>IF('年別'!$AH$39="","",'年別'!$AH$39)</f>
        <v>990.7</v>
      </c>
      <c r="AK37" s="12">
        <f>IF('年別'!$AH$40="","",'年別'!$AH$40)</f>
        <v>721.2</v>
      </c>
      <c r="AL37" s="12">
        <f>IF('年別'!$AH$41="","",'年別'!$AH$41)</f>
        <v>23.9</v>
      </c>
      <c r="AM37" s="12">
        <f>IF('年別'!$AH$42="","",'年別'!$AH$42)</f>
        <v>1238.7</v>
      </c>
      <c r="AN37" s="12">
        <f>IF('年別'!$AH$43="","",'年別'!$AH$43)</f>
        <v>1430.3</v>
      </c>
      <c r="AO37" s="12">
        <f>IF('年別'!$AH$44="","",'年別'!$AH$44)</f>
        <v>1666.5</v>
      </c>
      <c r="AP37" s="12">
        <f>IF('年別'!$AH$45="","",'年別'!$AH$45)</f>
        <v>583</v>
      </c>
      <c r="AQ37" s="12">
        <f>IF('年別'!$AH$46="","",'年別'!$AH$46)</f>
        <v>274.7</v>
      </c>
      <c r="AR37" s="12">
        <f>IF('年別'!$AH$47="","",'年別'!$AH$47)</f>
        <v>2425.2</v>
      </c>
      <c r="AS37" s="12">
        <f>IF('年別'!$AH$48="","",'年別'!$AH$48)</f>
        <v>727.3</v>
      </c>
      <c r="AT37" s="12">
        <f>IF('年別'!$AH$49="","",'年別'!$AH$49)</f>
        <v>1380</v>
      </c>
      <c r="AU37" s="12">
        <f>IF('年別'!$AH$50="","",'年別'!$AH$50)</f>
        <v>2573.8</v>
      </c>
      <c r="AV37" s="12">
        <f>IF('年別'!$AH$51="","",'年別'!$AH$51)</f>
        <v>6.6</v>
      </c>
      <c r="AW37" s="12">
        <f>IF('年別'!$AH$52="","",'年別'!$AH$52)</f>
        <v>48820.1</v>
      </c>
      <c r="AX37" s="33">
        <f t="shared" si="0"/>
        <v>0</v>
      </c>
      <c r="AY37" s="10"/>
      <c r="AZ37" s="10"/>
    </row>
    <row r="38" spans="1:52" ht="12">
      <c r="A38" s="2">
        <v>1915</v>
      </c>
      <c r="B38" s="11" t="str">
        <f>IF('年別'!$AI$5="","",'年別'!$AI$5)</f>
        <v>-</v>
      </c>
      <c r="C38" s="12" t="str">
        <f>IF('年別'!$AI$6="","",'年別'!$AI$6)</f>
        <v>-</v>
      </c>
      <c r="D38" s="12">
        <f>IF('年別'!$AI$7="","",'年別'!$AI$7)</f>
        <v>23.9</v>
      </c>
      <c r="E38" s="12">
        <f>IF('年別'!$AI$8="","",'年別'!$AI$8)</f>
        <v>109.3</v>
      </c>
      <c r="F38" s="12">
        <f>IF('年別'!$AI$9="","",'年別'!$AI$9)</f>
        <v>6.6</v>
      </c>
      <c r="G38" s="12">
        <f>IF('年別'!$AI$10="","",'年別'!$AI$10)</f>
        <v>49.8</v>
      </c>
      <c r="H38" s="12">
        <f>IF('年別'!$AI$11="","",'年別'!$AI$11)</f>
        <v>194.1</v>
      </c>
      <c r="I38" s="12">
        <f>IF('年別'!$AI$12="","",'年別'!$AI$12)</f>
        <v>2233.2</v>
      </c>
      <c r="J38" s="30">
        <f>IF('年別'!$AI$13="","",'年別'!$AI$13)</f>
        <v>395</v>
      </c>
      <c r="K38" s="12">
        <f>IF('年別'!$AI$14="","",'年別'!$AI$14)</f>
        <v>84.8</v>
      </c>
      <c r="L38" s="12">
        <f>IF('年別'!$AI$15="","",'年別'!$AI$15)</f>
        <v>1807.7</v>
      </c>
      <c r="M38" s="12">
        <f>IF('年別'!$AI$16="","",'年別'!$AI$16)</f>
        <v>787.7</v>
      </c>
      <c r="N38" s="12">
        <f>IF('年別'!$AI$17="","",'年別'!$AI$17)</f>
        <v>790</v>
      </c>
      <c r="O38" s="12">
        <f>IF('年別'!$AI$18="","",'年別'!$AI$18)</f>
        <v>288.3</v>
      </c>
      <c r="P38" s="12">
        <f>IF('年別'!$AI$19="","",'年別'!$AI$19)</f>
        <v>935.8</v>
      </c>
      <c r="Q38" s="12">
        <f>IF('年別'!$AI$20="","",'年別'!$AI$20)</f>
        <v>500.1</v>
      </c>
      <c r="R38" s="12">
        <f>IF('年別'!$AI$21="","",'年別'!$AI$21)</f>
        <v>319.3</v>
      </c>
      <c r="S38" s="12">
        <f>IF('年別'!$AI$22="","",'年別'!$AI$22)</f>
        <v>409.2</v>
      </c>
      <c r="T38" s="12">
        <f>IF('年別'!$AI$23="","",'年別'!$AI$23)</f>
        <v>62.5</v>
      </c>
      <c r="U38" s="12">
        <f>IF('年別'!$AI$24="","",'年別'!$AI$24)</f>
        <v>39.6</v>
      </c>
      <c r="V38" s="12">
        <f>IF('年別'!$AI$25="","",'年別'!$AI$25)</f>
        <v>1331.3</v>
      </c>
      <c r="W38" s="12">
        <f>IF('年別'!$AI$26="","",'年別'!$AI$26)</f>
        <v>13150</v>
      </c>
      <c r="X38" s="12">
        <f>IF('年別'!$AI$27="","",'年別'!$AI$27)</f>
        <v>316.3</v>
      </c>
      <c r="Y38" s="12">
        <f>IF('年別'!$AI$28="","",'年別'!$AI$28)</f>
        <v>2642.7</v>
      </c>
      <c r="Z38" s="12">
        <f>IF('年別'!$AI$29="","",'年別'!$AI$29)</f>
        <v>1083.4</v>
      </c>
      <c r="AA38" s="12">
        <f>IF('年別'!$AI$30="","",'年別'!$AI$30)</f>
        <v>2055</v>
      </c>
      <c r="AB38" s="12">
        <f>IF('年別'!$AI$31="","",'年別'!$AI$31)</f>
        <v>297.9</v>
      </c>
      <c r="AC38" s="12">
        <f>IF('年別'!$AI$32="","",'年別'!$AI$32)</f>
        <v>819</v>
      </c>
      <c r="AD38" s="12">
        <f>IF('年別'!$AI$33="","",'年別'!$AI$33)</f>
        <v>1155.2</v>
      </c>
      <c r="AE38" s="12">
        <f>IF('年別'!$AI$34="","",'年別'!$AI$34)</f>
        <v>490.7</v>
      </c>
      <c r="AF38" s="12">
        <f>IF('年別'!$AI$35="","",'年別'!$AI$35)</f>
        <v>80.4</v>
      </c>
      <c r="AG38" s="12">
        <f>IF('年別'!$AI$36="","",'年別'!$AI$36)</f>
        <v>652.4</v>
      </c>
      <c r="AH38" s="12">
        <f>IF('年別'!$AI$37="","",'年別'!$AI$37)</f>
        <v>427.5</v>
      </c>
      <c r="AI38" s="12">
        <f>IF('年別'!$AI$38="","",'年別'!$AI$38)</f>
        <v>319.2</v>
      </c>
      <c r="AJ38" s="12">
        <f>IF('年別'!$AI$39="","",'年別'!$AI$39)</f>
        <v>926.4</v>
      </c>
      <c r="AK38" s="12">
        <f>IF('年別'!$AI$40="","",'年別'!$AI$40)</f>
        <v>678.7</v>
      </c>
      <c r="AL38" s="51">
        <f>IF('年別'!$AI$41="","",'年別'!$AI$41)</f>
        <v>17.45</v>
      </c>
      <c r="AM38" s="12">
        <f>IF('年別'!$AI$42="","",'年別'!$AI$42)</f>
        <v>1228.8</v>
      </c>
      <c r="AN38" s="12">
        <f>IF('年別'!$AI$43="","",'年別'!$AI$43)</f>
        <v>1579.9</v>
      </c>
      <c r="AO38" s="12">
        <f>IF('年別'!$AI$44="","",'年別'!$AI$44)</f>
        <v>1639.4</v>
      </c>
      <c r="AP38" s="12">
        <f>IF('年別'!$AI$45="","",'年別'!$AI$45)</f>
        <v>585.7</v>
      </c>
      <c r="AQ38" s="12">
        <f>IF('年別'!$AI$46="","",'年別'!$AI$46)</f>
        <v>270</v>
      </c>
      <c r="AR38" s="12">
        <f>IF('年別'!$AI$47="","",'年別'!$AI$47)</f>
        <v>2462</v>
      </c>
      <c r="AS38" s="11">
        <f>IF('年別'!$AI$48="","",'年別'!$AI$48)</f>
        <v>674.6</v>
      </c>
      <c r="AT38" s="12">
        <f>IF('年別'!$AI$49="","",'年別'!$AI$49)</f>
        <v>1381.6</v>
      </c>
      <c r="AU38" s="12">
        <f>IF('年別'!$AI$50="","",'年別'!$AI$50)</f>
        <v>2653.3</v>
      </c>
      <c r="AV38" s="12">
        <f>IF('年別'!$AI$51="","",'年別'!$AI$51)</f>
        <v>6.2</v>
      </c>
      <c r="AW38" s="12">
        <f>IF('年別'!$AI$52="","",'年別'!$AI$52)</f>
        <v>48119</v>
      </c>
      <c r="AX38" s="33">
        <f t="shared" si="0"/>
        <v>157.0500000000029</v>
      </c>
      <c r="AY38" s="52" t="s">
        <v>102</v>
      </c>
      <c r="AZ38" s="10"/>
    </row>
    <row r="39" spans="1:52" ht="12">
      <c r="A39" s="2">
        <v>1916</v>
      </c>
      <c r="B39" s="11" t="str">
        <f>IF('年別'!$AJ$5="","",'年別'!$AJ$5)</f>
        <v>-</v>
      </c>
      <c r="C39" s="12" t="str">
        <f>IF('年別'!$AJ$6="","",'年別'!$AJ$6)</f>
        <v>-</v>
      </c>
      <c r="D39" s="12">
        <f>IF('年別'!$AJ$7="","",'年別'!$AJ$7)</f>
        <v>24.6</v>
      </c>
      <c r="E39" s="12">
        <f>IF('年別'!$AJ$8="","",'年別'!$AJ$8)</f>
        <v>111.5</v>
      </c>
      <c r="F39" s="12">
        <f>IF('年別'!$AJ$9="","",'年別'!$AJ$9)</f>
        <v>6.2</v>
      </c>
      <c r="G39" s="12">
        <f>IF('年別'!$AJ$10="","",'年別'!$AJ$10)</f>
        <v>39</v>
      </c>
      <c r="H39" s="12">
        <f>IF('年別'!$AJ$11="","",'年別'!$AJ$11)</f>
        <v>193.4</v>
      </c>
      <c r="I39" s="12">
        <f>IF('年別'!$AJ$12="","",'年別'!$AJ$12)</f>
        <v>2211.7</v>
      </c>
      <c r="J39" s="30">
        <f>IF('年別'!$AJ$13="","",'年別'!$AJ$13)</f>
        <v>398.2</v>
      </c>
      <c r="K39" s="12">
        <f>IF('年別'!$AJ$14="","",'年別'!$AJ$14)</f>
        <v>89.8</v>
      </c>
      <c r="L39" s="12">
        <f>IF('年別'!$AJ$15="","",'年別'!$AJ$15)</f>
        <v>1857.8</v>
      </c>
      <c r="M39" s="12">
        <f>IF('年別'!$AJ$16="","",'年別'!$AJ$16)</f>
        <v>774.8</v>
      </c>
      <c r="N39" s="12">
        <f>IF('年別'!$AJ$17="","",'年別'!$AJ$17)</f>
        <v>798.7</v>
      </c>
      <c r="O39" s="12">
        <f>IF('年別'!$AJ$18="","",'年別'!$AJ$18)</f>
        <v>277.9</v>
      </c>
      <c r="P39" s="12">
        <f>IF('年別'!$AJ$19="","",'年別'!$AJ$19)</f>
        <v>910</v>
      </c>
      <c r="Q39" s="12">
        <f>IF('年別'!$AJ$20="","",'年別'!$AJ$20)</f>
        <v>497.6</v>
      </c>
      <c r="R39" s="12">
        <f>IF('年別'!$AJ$21="","",'年別'!$AJ$21)</f>
        <v>318</v>
      </c>
      <c r="S39" s="12">
        <f>IF('年別'!$AJ$22="","",'年別'!$AJ$22)</f>
        <v>420.5</v>
      </c>
      <c r="T39" s="12">
        <f>IF('年別'!$AJ$23="","",'年別'!$AJ$23)</f>
        <v>62.3</v>
      </c>
      <c r="U39" s="12">
        <f>IF('年別'!$AJ$24="","",'年別'!$AJ$24)</f>
        <v>42.9</v>
      </c>
      <c r="V39" s="12">
        <f>IF('年別'!$AJ$25="","",'年別'!$AJ$25)</f>
        <v>1294.8</v>
      </c>
      <c r="W39" s="12">
        <f>IF('年別'!$AJ$26="","",'年別'!$AJ$26)</f>
        <v>13578.1</v>
      </c>
      <c r="X39" s="12">
        <f>IF('年別'!$AJ$27="","",'年別'!$AJ$27)</f>
        <v>303.7</v>
      </c>
      <c r="Y39" s="12">
        <f>IF('年別'!$AJ$28="","",'年別'!$AJ$28)</f>
        <v>2615.9</v>
      </c>
      <c r="Z39" s="12">
        <f>IF('年別'!$AJ$29="","",'年別'!$AJ$29)</f>
        <v>1075.8</v>
      </c>
      <c r="AA39" s="12">
        <f>IF('年別'!$AJ$30="","",'年別'!$AJ$30)</f>
        <v>2078</v>
      </c>
      <c r="AB39" s="12">
        <f>IF('年別'!$AJ$31="","",'年別'!$AJ$31)</f>
        <v>256.6</v>
      </c>
      <c r="AC39" s="12">
        <f>IF('年別'!$AJ$32="","",'年別'!$AJ$32)</f>
        <v>831.8</v>
      </c>
      <c r="AD39" s="12">
        <f>IF('年別'!$AJ$33="","",'年別'!$AJ$33)</f>
        <v>1124.1</v>
      </c>
      <c r="AE39" s="12">
        <f>IF('年別'!$AJ$34="","",'年別'!$AJ$34)</f>
        <v>475.2</v>
      </c>
      <c r="AF39" s="12">
        <f>IF('年別'!$AJ$35="","",'年別'!$AJ$35)</f>
        <v>86.4</v>
      </c>
      <c r="AG39" s="12">
        <f>IF('年別'!$AJ$36="","",'年別'!$AJ$36)</f>
        <v>670.6</v>
      </c>
      <c r="AH39" s="12">
        <f>IF('年別'!$AJ$37="","",'年別'!$AJ$37)</f>
        <v>422.3</v>
      </c>
      <c r="AI39" s="12">
        <f>IF('年別'!$AJ$38="","",'年別'!$AJ$38)</f>
        <v>314.4</v>
      </c>
      <c r="AJ39" s="12">
        <f>IF('年別'!$AJ$39="","",'年別'!$AJ$39)</f>
        <v>965.7</v>
      </c>
      <c r="AK39" s="12">
        <f>IF('年別'!$AJ$40="","",'年別'!$AJ$40)</f>
        <v>761.9</v>
      </c>
      <c r="AL39" s="12">
        <f>IF('年別'!$AJ$41="","",'年別'!$AJ$41)</f>
        <v>24.6</v>
      </c>
      <c r="AM39" s="12">
        <f>IF('年別'!$AJ$42="","",'年別'!$AJ$42)</f>
        <v>1320.2</v>
      </c>
      <c r="AN39" s="12">
        <f>IF('年別'!$AJ$43="","",'年別'!$AJ$43)</f>
        <v>1567.3</v>
      </c>
      <c r="AO39" s="12">
        <f>IF('年別'!$AJ$44="","",'年別'!$AJ$44)</f>
        <v>2002.7</v>
      </c>
      <c r="AP39" s="12">
        <f>IF('年別'!$AJ$45="","",'年別'!$AJ$45)</f>
        <v>624.6</v>
      </c>
      <c r="AQ39" s="12">
        <f>IF('年別'!$AJ$46="","",'年別'!$AJ$46)</f>
        <v>265</v>
      </c>
      <c r="AR39" s="12">
        <f>IF('年別'!$AJ$47="","",'年別'!$AJ$47)</f>
        <v>2536.4</v>
      </c>
      <c r="AS39" s="12">
        <f>IF('年別'!$AJ$48="","",'年別'!$AJ$48)</f>
        <v>653.5</v>
      </c>
      <c r="AT39" s="12">
        <f>IF('年別'!$AJ$49="","",'年別'!$AJ$49)</f>
        <v>1418.9</v>
      </c>
      <c r="AU39" s="12">
        <f>IF('年別'!$AJ$50="","",'年別'!$AJ$50)</f>
        <v>2630</v>
      </c>
      <c r="AV39" s="12">
        <f>IF('年別'!$AJ$51="","",'年別'!$AJ$51)</f>
        <v>4.4</v>
      </c>
      <c r="AW39" s="12">
        <f>IF('年別'!$AJ$52="","",'年別'!$AJ$52)</f>
        <v>48937.8</v>
      </c>
      <c r="AX39" s="33">
        <f t="shared" si="0"/>
        <v>0</v>
      </c>
      <c r="AY39" s="10"/>
      <c r="AZ39" s="10"/>
    </row>
    <row r="40" spans="1:52" ht="12">
      <c r="A40" s="2">
        <v>1917</v>
      </c>
      <c r="B40" s="11" t="str">
        <f>IF('年別'!$AK$5="","",'年別'!$AK$5)</f>
        <v>-</v>
      </c>
      <c r="C40" s="12" t="str">
        <f>IF('年別'!$AK$6="","",'年別'!$AK$6)</f>
        <v>-</v>
      </c>
      <c r="D40" s="12">
        <f>IF('年別'!$AK$7="","",'年別'!$AK$7)</f>
        <v>24.2</v>
      </c>
      <c r="E40" s="12">
        <f>IF('年別'!$AK$8="","",'年別'!$AK$8)</f>
        <v>99.2</v>
      </c>
      <c r="F40" s="12">
        <f>IF('年別'!$AK$9="","",'年別'!$AK$9)</f>
        <v>5.4</v>
      </c>
      <c r="G40" s="12">
        <f>IF('年別'!$AK$10="","",'年別'!$AK$10)</f>
        <v>45.1</v>
      </c>
      <c r="H40" s="12">
        <f>IF('年別'!$AK$11="","",'年別'!$AK$11)</f>
        <v>192.2</v>
      </c>
      <c r="I40" s="12">
        <f>IF('年別'!$AK$12="","",'年別'!$AK$12)</f>
        <v>2272.3</v>
      </c>
      <c r="J40" s="30">
        <f>IF('年別'!$AK$13="","",'年別'!$AK$13)</f>
        <v>429.5</v>
      </c>
      <c r="K40" s="12">
        <f>IF('年別'!$AK$14="","",'年別'!$AK$14)</f>
        <v>95.7</v>
      </c>
      <c r="L40" s="12">
        <f>IF('年別'!$AK$15="","",'年別'!$AK$15)</f>
        <v>1844.8</v>
      </c>
      <c r="M40" s="12">
        <f>IF('年別'!$AK$16="","",'年別'!$AK$16)</f>
        <v>781.1</v>
      </c>
      <c r="N40" s="12">
        <f>IF('年別'!$AK$17="","",'年別'!$AK$17)</f>
        <v>766.7</v>
      </c>
      <c r="O40" s="12">
        <f>IF('年別'!$AK$18="","",'年別'!$AK$18)</f>
        <v>287.5</v>
      </c>
      <c r="P40" s="12">
        <f>IF('年別'!$AK$19="","",'年別'!$AK$19)</f>
        <v>935.5</v>
      </c>
      <c r="Q40" s="12">
        <f>IF('年別'!$AK$20="","",'年別'!$AK$20)</f>
        <v>501.6</v>
      </c>
      <c r="R40" s="12">
        <f>IF('年別'!$AK$21="","",'年別'!$AK$21)</f>
        <v>302.7</v>
      </c>
      <c r="S40" s="12">
        <f>IF('年別'!$AK$22="","",'年別'!$AK$22)</f>
        <v>437</v>
      </c>
      <c r="T40" s="12">
        <f>IF('年別'!$AK$23="","",'年別'!$AK$23)</f>
        <v>64</v>
      </c>
      <c r="U40" s="12">
        <f>IF('年別'!$AK$24="","",'年別'!$AK$24)</f>
        <v>49</v>
      </c>
      <c r="V40" s="12">
        <f>IF('年別'!$AK$25="","",'年別'!$AK$25)</f>
        <v>1248.3</v>
      </c>
      <c r="W40" s="12">
        <f>IF('年別'!$AK$26="","",'年別'!$AK$26)</f>
        <v>13629.5</v>
      </c>
      <c r="X40" s="12">
        <f>IF('年別'!$AK$27="","",'年別'!$AK$27)</f>
        <v>267.9</v>
      </c>
      <c r="Y40" s="12">
        <f>IF('年別'!$AK$28="","",'年別'!$AK$28)</f>
        <v>2517.2</v>
      </c>
      <c r="Z40" s="12">
        <f>IF('年別'!$AK$29="","",'年別'!$AK$29)</f>
        <v>1065.6</v>
      </c>
      <c r="AA40" s="12">
        <f>IF('年別'!$AK$30="","",'年別'!$AK$30)</f>
        <v>2083.2</v>
      </c>
      <c r="AB40" s="12">
        <f>IF('年別'!$AK$31="","",'年別'!$AK$31)</f>
        <v>223.3</v>
      </c>
      <c r="AC40" s="12">
        <f>IF('年別'!$AK$32="","",'年別'!$AK$32)</f>
        <v>788.3</v>
      </c>
      <c r="AD40" s="12">
        <f>IF('年別'!$AK$33="","",'年別'!$AK$33)</f>
        <v>1143.8</v>
      </c>
      <c r="AE40" s="12">
        <f>IF('年別'!$AK$34="","",'年別'!$AK$34)</f>
        <v>503.6</v>
      </c>
      <c r="AF40" s="12">
        <f>IF('年別'!$AK$35="","",'年別'!$AK$35)</f>
        <v>92.6</v>
      </c>
      <c r="AG40" s="12">
        <f>IF('年別'!$AK$36="","",'年別'!$AK$36)</f>
        <v>632.5</v>
      </c>
      <c r="AH40" s="12">
        <f>IF('年別'!$AK$37="","",'年別'!$AK$37)</f>
        <v>412</v>
      </c>
      <c r="AI40" s="12">
        <f>IF('年別'!$AK$38="","",'年別'!$AK$38)</f>
        <v>316.4</v>
      </c>
      <c r="AJ40" s="12">
        <f>IF('年別'!$AK$39="","",'年別'!$AK$39)</f>
        <v>687.3</v>
      </c>
      <c r="AK40" s="12">
        <f>IF('年別'!$AK$40="","",'年別'!$AK$40)</f>
        <v>832.7</v>
      </c>
      <c r="AL40" s="12">
        <f>IF('年別'!$AK$41="","",'年別'!$AK$41)</f>
        <v>23</v>
      </c>
      <c r="AM40" s="12">
        <f>IF('年別'!$AK$42="","",'年別'!$AK$42)</f>
        <v>1220.4</v>
      </c>
      <c r="AN40" s="12">
        <f>IF('年別'!$AK$43="","",'年別'!$AK$43)</f>
        <v>1568.8</v>
      </c>
      <c r="AO40" s="12">
        <f>IF('年別'!$AK$44="","",'年別'!$AK$44)</f>
        <v>1742.5</v>
      </c>
      <c r="AP40" s="12">
        <f>IF('年別'!$AK$45="","",'年別'!$AK$45)</f>
        <v>627.5</v>
      </c>
      <c r="AQ40" s="12">
        <f>IF('年別'!$AK$46="","",'年別'!$AK$46)</f>
        <v>261.8</v>
      </c>
      <c r="AR40" s="12">
        <f>IF('年別'!$AK$47="","",'年別'!$AK$47)</f>
        <v>2671.3</v>
      </c>
      <c r="AS40" s="12">
        <f>IF('年別'!$AK$48="","",'年別'!$AK$48)</f>
        <v>691.6</v>
      </c>
      <c r="AT40" s="12">
        <f>IF('年別'!$AK$49="","",'年別'!$AK$49)</f>
        <v>1417.3</v>
      </c>
      <c r="AU40" s="12">
        <f>IF('年別'!$AK$50="","",'年別'!$AK$50)</f>
        <v>2723.9</v>
      </c>
      <c r="AV40" s="12">
        <f>IF('年別'!$AK$51="","",'年別'!$AK$51)</f>
        <v>4.6</v>
      </c>
      <c r="AW40" s="12">
        <f>IF('年別'!$AK$52="","",'年別'!$AK$52)</f>
        <v>48530.4</v>
      </c>
      <c r="AX40" s="33">
        <f t="shared" si="0"/>
        <v>0</v>
      </c>
      <c r="AY40" s="10"/>
      <c r="AZ40" s="10"/>
    </row>
    <row r="41" spans="1:52" ht="12">
      <c r="A41" s="2">
        <v>1918</v>
      </c>
      <c r="B41" s="11" t="str">
        <f>IF('年別'!$AL$5="","",'年別'!$AL$5)</f>
        <v>-</v>
      </c>
      <c r="C41" s="12" t="str">
        <f>IF('年別'!$AL$6="","",'年別'!$AL$6)</f>
        <v>-</v>
      </c>
      <c r="D41" s="12">
        <f>IF('年別'!$AL$7="","",'年別'!$AL$7)</f>
        <v>20.9</v>
      </c>
      <c r="E41" s="12">
        <f>IF('年別'!$AL$8="","",'年別'!$AL$8)</f>
        <v>97.5</v>
      </c>
      <c r="F41" s="12">
        <f>IF('年別'!$AL$9="","",'年別'!$AL$9)</f>
        <v>6.2</v>
      </c>
      <c r="G41" s="12">
        <f>IF('年別'!$AL$10="","",'年別'!$AL$10)</f>
        <v>43.6</v>
      </c>
      <c r="H41" s="12">
        <f>IF('年別'!$AL$11="","",'年別'!$AL$11)</f>
        <v>283.1</v>
      </c>
      <c r="I41" s="12">
        <f>IF('年別'!$AL$12="","",'年別'!$AL$12)</f>
        <v>3242.8</v>
      </c>
      <c r="J41" s="30">
        <f>IF('年別'!$AL$13="","",'年別'!$AL$13)</f>
        <v>399.9</v>
      </c>
      <c r="K41" s="12">
        <f>IF('年別'!$AL$14="","",'年別'!$AL$14)</f>
        <v>95.4</v>
      </c>
      <c r="L41" s="12">
        <f>IF('年別'!$AL$15="","",'年別'!$AL$15)</f>
        <v>1821.6</v>
      </c>
      <c r="M41" s="12">
        <f>IF('年別'!$AL$16="","",'年別'!$AL$16)</f>
        <v>766.9</v>
      </c>
      <c r="N41" s="12">
        <f>IF('年別'!$AL$17="","",'年別'!$AL$17)</f>
        <v>865.5</v>
      </c>
      <c r="O41" s="12">
        <f>IF('年別'!$AL$18="","",'年別'!$AL$18)</f>
        <v>290</v>
      </c>
      <c r="P41" s="12">
        <f>IF('年別'!$AL$19="","",'年別'!$AL$19)</f>
        <v>904.6</v>
      </c>
      <c r="Q41" s="12">
        <f>IF('年別'!$AL$20="","",'年別'!$AL$20)</f>
        <v>498.4</v>
      </c>
      <c r="R41" s="12">
        <f>IF('年別'!$AL$21="","",'年別'!$AL$21)</f>
        <v>301.2</v>
      </c>
      <c r="S41" s="12">
        <f>IF('年別'!$AL$22="","",'年別'!$AL$22)</f>
        <v>432.4</v>
      </c>
      <c r="T41" s="12">
        <f>IF('年別'!$AL$23="","",'年別'!$AL$23)</f>
        <v>68.1</v>
      </c>
      <c r="U41" s="12">
        <f>IF('年別'!$AL$24="","",'年別'!$AL$24)</f>
        <v>44.9</v>
      </c>
      <c r="V41" s="12">
        <f>IF('年別'!$AL$25="","",'年別'!$AL$25)</f>
        <v>1137.7</v>
      </c>
      <c r="W41" s="12">
        <f>IF('年別'!$AL$26="","",'年別'!$AL$26)</f>
        <v>14001.4</v>
      </c>
      <c r="X41" s="12">
        <f>IF('年別'!$AL$27="","",'年別'!$AL$27)</f>
        <v>245.3</v>
      </c>
      <c r="Y41" s="12">
        <f>IF('年別'!$AL$28="","",'年別'!$AL$28)</f>
        <v>2417.9</v>
      </c>
      <c r="Z41" s="12">
        <f>IF('年別'!$AL$29="","",'年別'!$AL$29)</f>
        <v>1052.3</v>
      </c>
      <c r="AA41" s="12">
        <f>IF('年別'!$AL$30="","",'年別'!$AL$30)</f>
        <v>2096.3</v>
      </c>
      <c r="AB41" s="12">
        <f>IF('年別'!$AL$31="","",'年別'!$AL$31)</f>
        <v>295.8</v>
      </c>
      <c r="AC41" s="12">
        <f>IF('年別'!$AL$32="","",'年別'!$AL$32)</f>
        <v>843.7</v>
      </c>
      <c r="AD41" s="12">
        <f>IF('年別'!$AL$33="","",'年別'!$AL$33)</f>
        <v>971.8</v>
      </c>
      <c r="AE41" s="12">
        <f>IF('年別'!$AL$34="","",'年別'!$AL$34)</f>
        <v>499.1</v>
      </c>
      <c r="AF41" s="12">
        <f>IF('年別'!$AL$35="","",'年別'!$AL$35)</f>
        <v>106.8</v>
      </c>
      <c r="AG41" s="12">
        <f>IF('年別'!$AL$36="","",'年別'!$AL$36)</f>
        <v>607.9</v>
      </c>
      <c r="AH41" s="12">
        <f>IF('年別'!$AL$37="","",'年別'!$AL$37)</f>
        <v>411.6</v>
      </c>
      <c r="AI41" s="12">
        <f>IF('年別'!$AL$38="","",'年別'!$AL$38)</f>
        <v>320.5</v>
      </c>
      <c r="AJ41" s="12">
        <f>IF('年別'!$AL$39="","",'年別'!$AL$39)</f>
        <v>844</v>
      </c>
      <c r="AK41" s="12">
        <f>IF('年別'!$AL$40="","",'年別'!$AL$40)</f>
        <v>609.8</v>
      </c>
      <c r="AL41" s="12">
        <f>IF('年別'!$AL$41="","",'年別'!$AL$41)</f>
        <v>22.8</v>
      </c>
      <c r="AM41" s="12">
        <f>IF('年別'!$AL$42="","",'年別'!$AL$42)</f>
        <v>1216.1</v>
      </c>
      <c r="AN41" s="12">
        <f>IF('年別'!$AL$43="","",'年別'!$AL$43)</f>
        <v>1511.4</v>
      </c>
      <c r="AO41" s="12">
        <f>IF('年別'!$AL$44="","",'年別'!$AL$44)</f>
        <v>1747.5</v>
      </c>
      <c r="AP41" s="12">
        <f>IF('年別'!$AL$45="","",'年別'!$AL$45)</f>
        <v>637.5</v>
      </c>
      <c r="AQ41" s="12">
        <f>IF('年別'!$AL$46="","",'年別'!$AL$46)</f>
        <v>287.2</v>
      </c>
      <c r="AR41" s="12">
        <f>IF('年別'!$AL$47="","",'年別'!$AL$47)</f>
        <v>2751.8</v>
      </c>
      <c r="AS41" s="12">
        <f>IF('年別'!$AL$48="","",'年別'!$AL$48)</f>
        <v>666</v>
      </c>
      <c r="AT41" s="12">
        <f>IF('年別'!$AL$49="","",'年別'!$AL$49)</f>
        <v>1464</v>
      </c>
      <c r="AU41" s="12">
        <f>IF('年別'!$AL$50="","",'年別'!$AL$50)</f>
        <v>2710.5</v>
      </c>
      <c r="AV41" s="12">
        <f>IF('年別'!$AL$51="","",'年別'!$AL$51)</f>
        <v>4.7</v>
      </c>
      <c r="AW41" s="12">
        <f>IF('年別'!$AL$52="","",'年別'!$AL$52)</f>
        <v>49664.4</v>
      </c>
      <c r="AX41" s="33">
        <f t="shared" si="0"/>
        <v>0</v>
      </c>
      <c r="AY41" s="10"/>
      <c r="AZ41" s="10"/>
    </row>
    <row r="42" spans="1:52" ht="12">
      <c r="A42" s="2">
        <v>1919</v>
      </c>
      <c r="B42" s="11" t="str">
        <f>IF('年別'!$AM$5="","",'年別'!$AM$5)</f>
        <v>-</v>
      </c>
      <c r="C42" s="12" t="str">
        <f>IF('年別'!$AM$6="","",'年別'!$AM$6)</f>
        <v>-</v>
      </c>
      <c r="D42" s="12">
        <f>IF('年別'!$AM$7="","",'年別'!$AM$7)</f>
        <v>19.7</v>
      </c>
      <c r="E42" s="12">
        <f>IF('年別'!$AM$8="","",'年別'!$AM$8)</f>
        <v>97.3</v>
      </c>
      <c r="F42" s="12">
        <f>IF('年別'!$AM$9="","",'年別'!$AM$9)</f>
        <v>5.5</v>
      </c>
      <c r="G42" s="12">
        <f>IF('年別'!$AM$10="","",'年別'!$AM$10)</f>
        <v>39.6</v>
      </c>
      <c r="H42" s="12">
        <f>IF('年別'!$AM$11="","",'年別'!$AM$11)</f>
        <v>240.8</v>
      </c>
      <c r="I42" s="12">
        <f>IF('年別'!$AM$12="","",'年別'!$AM$12)</f>
        <v>2275.2</v>
      </c>
      <c r="J42" s="30">
        <f>IF('年別'!$AM$13="","",'年別'!$AM$13)</f>
        <v>409.7</v>
      </c>
      <c r="K42" s="12">
        <f>IF('年別'!$AM$14="","",'年別'!$AM$14)</f>
        <v>88.9</v>
      </c>
      <c r="L42" s="12">
        <f>IF('年別'!$AM$15="","",'年別'!$AM$15)</f>
        <v>1826.4</v>
      </c>
      <c r="M42" s="12">
        <f>IF('年別'!$AM$16="","",'年別'!$AM$16)</f>
        <v>767.8</v>
      </c>
      <c r="N42" s="12">
        <f>IF('年別'!$AM$17="","",'年別'!$AM$17)</f>
        <v>764.4</v>
      </c>
      <c r="O42" s="12">
        <f>IF('年別'!$AM$18="","",'年別'!$AM$18)</f>
        <v>285.6</v>
      </c>
      <c r="P42" s="12">
        <f>IF('年別'!$AM$19="","",'年別'!$AM$19)</f>
        <v>832.3</v>
      </c>
      <c r="Q42" s="12">
        <f>IF('年別'!$AM$20="","",'年別'!$AM$20)</f>
        <v>493.9</v>
      </c>
      <c r="R42" s="12">
        <f>IF('年別'!$AM$21="","",'年別'!$AM$21)</f>
        <v>305.8</v>
      </c>
      <c r="S42" s="12">
        <f>IF('年別'!$AM$22="","",'年別'!$AM$22)</f>
        <v>436.3</v>
      </c>
      <c r="T42" s="12">
        <f>IF('年別'!$AM$23="","",'年別'!$AM$23)</f>
        <v>72.4</v>
      </c>
      <c r="U42" s="12">
        <f>IF('年別'!$AM$24="","",'年別'!$AM$24)</f>
        <v>40.5</v>
      </c>
      <c r="V42" s="12">
        <f>IF('年別'!$AM$25="","",'年別'!$AM$25)</f>
        <v>1134.9</v>
      </c>
      <c r="W42" s="12">
        <f>IF('年別'!$AM$26="","",'年別'!$AM$26)</f>
        <v>14682.3</v>
      </c>
      <c r="X42" s="12">
        <f>IF('年別'!$AM$27="","",'年別'!$AM$27)</f>
        <v>224.1</v>
      </c>
      <c r="Y42" s="12">
        <f>IF('年別'!$AM$28="","",'年別'!$AM$28)</f>
        <v>2336.9</v>
      </c>
      <c r="Z42" s="12">
        <f>IF('年別'!$AM$29="","",'年別'!$AM$29)</f>
        <v>1044.8</v>
      </c>
      <c r="AA42" s="12">
        <f>IF('年別'!$AM$30="","",'年別'!$AM$30)</f>
        <v>2017.8</v>
      </c>
      <c r="AB42" s="12">
        <f>IF('年別'!$AM$31="","",'年別'!$AM$31)</f>
        <v>212.4</v>
      </c>
      <c r="AC42" s="12">
        <f>IF('年別'!$AM$32="","",'年別'!$AM$32)</f>
        <v>738.6</v>
      </c>
      <c r="AD42" s="12">
        <f>IF('年別'!$AM$33="","",'年別'!$AM$33)</f>
        <v>920.9</v>
      </c>
      <c r="AE42" s="12">
        <f>IF('年別'!$AM$34="","",'年別'!$AM$34)</f>
        <v>447.5</v>
      </c>
      <c r="AF42" s="12">
        <f>IF('年別'!$AM$35="","",'年別'!$AM$35)</f>
        <v>83.8</v>
      </c>
      <c r="AG42" s="12">
        <f>IF('年別'!$AM$36="","",'年別'!$AM$36)</f>
        <v>607.1</v>
      </c>
      <c r="AH42" s="12">
        <f>IF('年別'!$AM$37="","",'年別'!$AM$37)</f>
        <v>373.7</v>
      </c>
      <c r="AI42" s="12">
        <f>IF('年別'!$AM$38="","",'年別'!$AM$38)</f>
        <v>308.7</v>
      </c>
      <c r="AJ42" s="12">
        <f>IF('年別'!$AM$39="","",'年別'!$AM$39)</f>
        <v>878.2</v>
      </c>
      <c r="AK42" s="12">
        <f>IF('年別'!$AM$40="","",'年別'!$AM$40)</f>
        <v>595.7</v>
      </c>
      <c r="AL42" s="12">
        <f>IF('年別'!$AM$41="","",'年別'!$AM$41)</f>
        <v>21.5</v>
      </c>
      <c r="AM42" s="12">
        <f>IF('年別'!$AM$42="","",'年別'!$AM$42)</f>
        <v>1072.9</v>
      </c>
      <c r="AN42" s="12">
        <f>IF('年別'!$AM$43="","",'年別'!$AM$43)</f>
        <v>1526.9</v>
      </c>
      <c r="AO42" s="12">
        <f>IF('年別'!$AM$44="","",'年別'!$AM$44)</f>
        <v>1747.4</v>
      </c>
      <c r="AP42" s="12">
        <f>IF('年別'!$AM$45="","",'年別'!$AM$45)</f>
        <v>597.7</v>
      </c>
      <c r="AQ42" s="12">
        <f>IF('年別'!$AM$46="","",'年別'!$AM$46)</f>
        <v>395.3</v>
      </c>
      <c r="AR42" s="12">
        <f>IF('年別'!$AM$47="","",'年別'!$AM$47)</f>
        <v>2826.5</v>
      </c>
      <c r="AS42" s="12">
        <f>IF('年別'!$AM$48="","",'年別'!$AM$48)</f>
        <v>682.9</v>
      </c>
      <c r="AT42" s="12">
        <f>IF('年別'!$AM$49="","",'年別'!$AM$49)</f>
        <v>1508.9</v>
      </c>
      <c r="AU42" s="12">
        <f>IF('年別'!$AM$50="","",'年別'!$AM$50)</f>
        <v>2846.5</v>
      </c>
      <c r="AV42" s="12">
        <f>IF('年別'!$AM$51="","",'年別'!$AM$51)</f>
        <v>6.8</v>
      </c>
      <c r="AW42" s="12">
        <f>IF('年別'!$AM$52="","",'年別'!$AM$52)</f>
        <v>48842.8</v>
      </c>
      <c r="AX42" s="33">
        <f t="shared" si="0"/>
        <v>0</v>
      </c>
      <c r="AY42" s="10"/>
      <c r="AZ42" s="10"/>
    </row>
    <row r="43" spans="1:52" ht="12">
      <c r="A43" s="2">
        <v>1920</v>
      </c>
      <c r="B43" s="11" t="str">
        <f>IF('年別'!$AN$5="","",'年別'!$AN$5)</f>
        <v>-</v>
      </c>
      <c r="C43" s="12" t="str">
        <f>IF('年別'!$AN$6="","",'年別'!$AN$6)</f>
        <v>-</v>
      </c>
      <c r="D43" s="12">
        <f>IF('年別'!$AN$7="","",'年別'!$AN$7)</f>
        <v>20.6</v>
      </c>
      <c r="E43" s="12">
        <f>IF('年別'!$AN$8="","",'年別'!$AN$8)</f>
        <v>94.2</v>
      </c>
      <c r="F43" s="12">
        <f>IF('年別'!$AN$9="","",'年別'!$AN$9)</f>
        <v>5.5</v>
      </c>
      <c r="G43" s="12">
        <f>IF('年別'!$AN$10="","",'年別'!$AN$10)</f>
        <v>34.8</v>
      </c>
      <c r="H43" s="12">
        <f>IF('年別'!$AN$11="","",'年別'!$AN$11)</f>
        <v>239.9</v>
      </c>
      <c r="I43" s="12">
        <f>IF('年別'!$AN$12="","",'年別'!$AN$12)</f>
        <v>2236.9</v>
      </c>
      <c r="J43" s="30">
        <f>IF('年別'!$AN$13="","",'年別'!$AN$13)</f>
        <v>396.8</v>
      </c>
      <c r="K43" s="12">
        <f>IF('年別'!$AN$14="","",'年別'!$AN$14)</f>
        <v>92.8</v>
      </c>
      <c r="L43" s="12">
        <f>IF('年別'!$AN$15="","",'年別'!$AN$15)</f>
        <v>1765.5</v>
      </c>
      <c r="M43" s="12">
        <f>IF('年別'!$AN$16="","",'年別'!$AN$16)</f>
        <v>750.7</v>
      </c>
      <c r="N43" s="12">
        <f>IF('年別'!$AN$17="","",'年別'!$AN$17)</f>
        <v>750.9</v>
      </c>
      <c r="O43" s="12">
        <f>IF('年別'!$AN$18="","",'年別'!$AN$18)</f>
        <v>280.8</v>
      </c>
      <c r="P43" s="12">
        <f>IF('年別'!$AN$19="","",'年別'!$AN$19)</f>
        <v>780.2</v>
      </c>
      <c r="Q43" s="12">
        <f>IF('年別'!$AN$20="","",'年別'!$AN$20)</f>
        <v>491</v>
      </c>
      <c r="R43" s="12">
        <f>IF('年別'!$AN$21="","",'年別'!$AN$21)</f>
        <v>287.5</v>
      </c>
      <c r="S43" s="12">
        <f>IF('年別'!$AN$22="","",'年別'!$AN$22)</f>
        <v>410.3</v>
      </c>
      <c r="T43" s="12">
        <f>IF('年別'!$AN$23="","",'年別'!$AN$23)</f>
        <v>77.2</v>
      </c>
      <c r="U43" s="12">
        <f>IF('年別'!$AN$24="","",'年別'!$AN$24)</f>
        <v>36.9</v>
      </c>
      <c r="V43" s="12">
        <f>IF('年別'!$AN$25="","",'年別'!$AN$25)</f>
        <v>1144.1</v>
      </c>
      <c r="W43" s="12">
        <f>IF('年別'!$AN$26="","",'年別'!$AN$26)</f>
        <v>14898.1</v>
      </c>
      <c r="X43" s="12">
        <f>IF('年別'!$AN$27="","",'年別'!$AN$27)</f>
        <v>214.7</v>
      </c>
      <c r="Y43" s="12">
        <f>IF('年別'!$AN$28="","",'年別'!$AN$28)</f>
        <v>2231.8</v>
      </c>
      <c r="Z43" s="12">
        <f>IF('年別'!$AN$29="","",'年別'!$AN$29)</f>
        <v>1060.6</v>
      </c>
      <c r="AA43" s="12">
        <f>IF('年別'!$AN$30="","",'年別'!$AN$30)</f>
        <v>1977.4</v>
      </c>
      <c r="AB43" s="12">
        <f>IF('年別'!$AN$31="","",'年別'!$AN$31)</f>
        <v>133.6</v>
      </c>
      <c r="AC43" s="12">
        <f>IF('年別'!$AN$32="","",'年別'!$AN$32)</f>
        <v>762.1</v>
      </c>
      <c r="AD43" s="12">
        <f>IF('年別'!$AN$33="","",'年別'!$AN$33)</f>
        <v>880.6</v>
      </c>
      <c r="AE43" s="12">
        <f>IF('年別'!$AN$34="","",'年別'!$AN$34)</f>
        <v>496.1</v>
      </c>
      <c r="AF43" s="12">
        <f>IF('年別'!$AN$35="","",'年別'!$AN$35)</f>
        <v>79.7</v>
      </c>
      <c r="AG43" s="12">
        <f>IF('年別'!$AN$36="","",'年別'!$AN$36)</f>
        <v>665.7</v>
      </c>
      <c r="AH43" s="12">
        <f>IF('年別'!$AN$37="","",'年別'!$AN$37)</f>
        <v>367</v>
      </c>
      <c r="AI43" s="12">
        <f>IF('年別'!$AN$38="","",'年別'!$AN$38)</f>
        <v>309.2</v>
      </c>
      <c r="AJ43" s="12">
        <f>IF('年別'!$AN$39="","",'年別'!$AN$39)</f>
        <v>753.3</v>
      </c>
      <c r="AK43" s="12">
        <f>IF('年別'!$AN$40="","",'年別'!$AN$40)</f>
        <v>654.9</v>
      </c>
      <c r="AL43" s="12">
        <f>IF('年別'!$AN$41="","",'年別'!$AN$41)</f>
        <v>21</v>
      </c>
      <c r="AM43" s="12">
        <f>IF('年別'!$AN$42="","",'年別'!$AN$42)</f>
        <v>812.1</v>
      </c>
      <c r="AN43" s="12">
        <f>IF('年別'!$AN$43="","",'年別'!$AN$43)</f>
        <v>1414.9</v>
      </c>
      <c r="AO43" s="12">
        <f>IF('年別'!$AN$44="","",'年別'!$AN$44)</f>
        <v>1729.4</v>
      </c>
      <c r="AP43" s="12">
        <f>IF('年別'!$AN$45="","",'年別'!$AN$45)</f>
        <v>596.2</v>
      </c>
      <c r="AQ43" s="12">
        <f>IF('年別'!$AN$46="","",'年別'!$AN$46)</f>
        <v>422.6</v>
      </c>
      <c r="AR43" s="12">
        <f>IF('年別'!$AN$47="","",'年別'!$AN$47)</f>
        <v>2759.5</v>
      </c>
      <c r="AS43" s="12">
        <f>IF('年別'!$AN$48="","",'年別'!$AN$48)</f>
        <v>693.5</v>
      </c>
      <c r="AT43" s="12">
        <f>IF('年別'!$AN$49="","",'年別'!$AN$49)</f>
        <v>1514.9</v>
      </c>
      <c r="AU43" s="12">
        <f>IF('年別'!$AN$50="","",'年別'!$AN$50)</f>
        <v>2790.6</v>
      </c>
      <c r="AV43" s="12">
        <f>IF('年別'!$AN$51="","",'年別'!$AN$51)</f>
        <v>10</v>
      </c>
      <c r="AW43" s="12">
        <f>IF('年別'!$AN$52="","",'年別'!$AN$52)</f>
        <v>48146.1</v>
      </c>
      <c r="AX43" s="33">
        <f t="shared" si="0"/>
        <v>0</v>
      </c>
      <c r="AY43" s="10"/>
      <c r="AZ43" s="10"/>
    </row>
    <row r="44" spans="1:52" ht="12">
      <c r="A44" s="2">
        <v>1921</v>
      </c>
      <c r="B44" s="11" t="str">
        <f>IF('年別'!$AO$5="","",'年別'!$AO$5)</f>
        <v>-</v>
      </c>
      <c r="C44" s="12" t="str">
        <f>IF('年別'!$AO$6="","",'年別'!$AO$6)</f>
        <v>-</v>
      </c>
      <c r="D44" s="12">
        <f>IF('年別'!$AO$7="","",'年別'!$AO$7)</f>
        <v>20.9</v>
      </c>
      <c r="E44" s="12">
        <f>IF('年別'!$AO$8="","",'年別'!$AO$8)</f>
        <v>108.1</v>
      </c>
      <c r="F44" s="12">
        <f>IF('年別'!$AO$9="","",'年別'!$AO$9)</f>
        <v>5.5</v>
      </c>
      <c r="G44" s="12">
        <f>IF('年別'!$AO$10="","",'年別'!$AO$10)</f>
        <v>35.3</v>
      </c>
      <c r="H44" s="12">
        <f>IF('年別'!$AO$11="","",'年別'!$AO$11)</f>
        <v>200.1</v>
      </c>
      <c r="I44" s="12">
        <f>IF('年別'!$AO$12="","",'年別'!$AO$12)</f>
        <v>2243.9</v>
      </c>
      <c r="J44" s="30">
        <f>IF('年別'!$AO$13="","",'年別'!$AO$13)</f>
        <v>374.1</v>
      </c>
      <c r="K44" s="12">
        <f>IF('年別'!$AO$14="","",'年別'!$AO$14)</f>
        <v>89.3</v>
      </c>
      <c r="L44" s="12">
        <f>IF('年別'!$AO$15="","",'年別'!$AO$15)</f>
        <v>1702</v>
      </c>
      <c r="M44" s="12">
        <f>IF('年別'!$AO$16="","",'年別'!$AO$16)</f>
        <v>729.1</v>
      </c>
      <c r="N44" s="12">
        <f>IF('年別'!$AO$17="","",'年別'!$AO$17)</f>
        <v>746.5</v>
      </c>
      <c r="O44" s="12">
        <f>IF('年別'!$AO$18="","",'年別'!$AO$18)</f>
        <v>332.3</v>
      </c>
      <c r="P44" s="12">
        <f>IF('年別'!$AO$19="","",'年別'!$AO$19)</f>
        <v>753.8</v>
      </c>
      <c r="Q44" s="12">
        <f>IF('年別'!$AO$20="","",'年別'!$AO$20)</f>
        <v>478.7</v>
      </c>
      <c r="R44" s="12">
        <f>IF('年別'!$AO$21="","",'年別'!$AO$21)</f>
        <v>311.5</v>
      </c>
      <c r="S44" s="12">
        <f>IF('年別'!$AO$22="","",'年別'!$AO$22)</f>
        <v>413</v>
      </c>
      <c r="T44" s="12">
        <f>IF('年別'!$AO$23="","",'年別'!$AO$23)</f>
        <v>76.7</v>
      </c>
      <c r="U44" s="12">
        <f>IF('年別'!$AO$24="","",'年別'!$AO$24)</f>
        <v>51.3</v>
      </c>
      <c r="V44" s="12">
        <f>IF('年別'!$AO$25="","",'年別'!$AO$25)</f>
        <v>1066.6</v>
      </c>
      <c r="W44" s="12">
        <f>IF('年別'!$AO$26="","",'年別'!$AO$26)</f>
        <v>14625.2</v>
      </c>
      <c r="X44" s="12">
        <f>IF('年別'!$AO$27="","",'年別'!$AO$27)</f>
        <v>213.2</v>
      </c>
      <c r="Y44" s="12">
        <f>IF('年別'!$AO$28="","",'年別'!$AO$28)</f>
        <v>2185.3</v>
      </c>
      <c r="Z44" s="12">
        <f>IF('年別'!$AO$29="","",'年別'!$AO$29)</f>
        <v>936.1</v>
      </c>
      <c r="AA44" s="12">
        <f>IF('年別'!$AO$30="","",'年別'!$AO$30)</f>
        <v>1992.2</v>
      </c>
      <c r="AB44" s="12">
        <f>IF('年別'!$AO$31="","",'年別'!$AO$31)</f>
        <v>133.6</v>
      </c>
      <c r="AC44" s="12">
        <f>IF('年別'!$AO$32="","",'年別'!$AO$32)</f>
        <v>756.1</v>
      </c>
      <c r="AD44" s="12">
        <f>IF('年別'!$AO$33="","",'年別'!$AO$33)</f>
        <v>876.9</v>
      </c>
      <c r="AE44" s="12">
        <f>IF('年別'!$AO$34="","",'年別'!$AO$34)</f>
        <v>459.5</v>
      </c>
      <c r="AF44" s="12">
        <f>IF('年別'!$AO$35="","",'年別'!$AO$35)</f>
        <v>83.7</v>
      </c>
      <c r="AG44" s="12">
        <f>IF('年別'!$AO$36="","",'年別'!$AO$36)</f>
        <v>649.3</v>
      </c>
      <c r="AH44" s="12">
        <f>IF('年別'!$AO$37="","",'年別'!$AO$37)</f>
        <v>316.4</v>
      </c>
      <c r="AI44" s="12">
        <f>IF('年別'!$AO$38="","",'年別'!$AO$38)</f>
        <v>302.9</v>
      </c>
      <c r="AJ44" s="12">
        <f>IF('年別'!$AO$39="","",'年別'!$AO$39)</f>
        <v>668.6</v>
      </c>
      <c r="AK44" s="12">
        <f>IF('年別'!$AO$40="","",'年別'!$AO$40)</f>
        <v>668.4</v>
      </c>
      <c r="AL44" s="12">
        <f>IF('年別'!$AO$41="","",'年別'!$AO$41)</f>
        <v>20.1</v>
      </c>
      <c r="AM44" s="12">
        <f>IF('年別'!$AO$42="","",'年別'!$AO$42)</f>
        <v>904.5</v>
      </c>
      <c r="AN44" s="12">
        <f>IF('年別'!$AO$43="","",'年別'!$AO$43)</f>
        <v>1238.3</v>
      </c>
      <c r="AO44" s="12">
        <f>IF('年別'!$AO$44="","",'年別'!$AO$44)</f>
        <v>1886.3</v>
      </c>
      <c r="AP44" s="12">
        <f>IF('年別'!$AO$45="","",'年別'!$AO$45)</f>
        <v>585.1</v>
      </c>
      <c r="AQ44" s="12">
        <f>IF('年別'!$AO$46="","",'年別'!$AO$46)</f>
        <v>437.2</v>
      </c>
      <c r="AR44" s="12">
        <f>IF('年別'!$AO$47="","",'年別'!$AO$47)</f>
        <v>2330.2</v>
      </c>
      <c r="AS44" s="12">
        <f>IF('年別'!$AO$48="","",'年別'!$AO$48)</f>
        <v>627.2</v>
      </c>
      <c r="AT44" s="12">
        <f>IF('年別'!$AO$49="","",'年別'!$AO$49)</f>
        <v>1576.9</v>
      </c>
      <c r="AU44" s="12">
        <f>IF('年別'!$AO$50="","",'年別'!$AO$50)</f>
        <v>2811.4</v>
      </c>
      <c r="AV44" s="12">
        <f>IF('年別'!$AO$51="","",'年別'!$AO$51)</f>
        <v>8.9</v>
      </c>
      <c r="AW44" s="12">
        <f>IF('年別'!$AO$52="","",'年別'!$AO$52)</f>
        <v>47032.2</v>
      </c>
      <c r="AX44" s="33">
        <f t="shared" si="0"/>
        <v>0</v>
      </c>
      <c r="AY44" s="10"/>
      <c r="AZ44" s="10"/>
    </row>
    <row r="45" spans="1:52" ht="12">
      <c r="A45" s="2">
        <v>1922</v>
      </c>
      <c r="B45" s="11" t="str">
        <f>IF('年別'!$AP$5="","",'年別'!$AP$5)</f>
        <v>-</v>
      </c>
      <c r="C45" s="12" t="str">
        <f>IF('年別'!$AP$6="","",'年別'!$AP$6)</f>
        <v>-</v>
      </c>
      <c r="D45" s="12">
        <f>IF('年別'!$AP$7="","",'年別'!$AP$7)</f>
        <v>23.5</v>
      </c>
      <c r="E45" s="12">
        <f>IF('年別'!$AP$8="","",'年別'!$AP$8)</f>
        <v>103</v>
      </c>
      <c r="F45" s="12">
        <f>IF('年別'!$AP$9="","",'年別'!$AP$9)</f>
        <v>4.5</v>
      </c>
      <c r="G45" s="12">
        <f>IF('年別'!$AP$10="","",'年別'!$AP$10)</f>
        <v>33</v>
      </c>
      <c r="H45" s="12">
        <f>IF('年別'!$AP$11="","",'年別'!$AP$11)</f>
        <v>156.6</v>
      </c>
      <c r="I45" s="12">
        <f>IF('年別'!$AP$12="","",'年別'!$AP$12)</f>
        <v>2219.7</v>
      </c>
      <c r="J45" s="30">
        <f>IF('年別'!$AP$13="","",'年別'!$AP$13)</f>
        <v>375</v>
      </c>
      <c r="K45" s="12">
        <f>IF('年別'!$AP$14="","",'年別'!$AP$14)</f>
        <v>80.9</v>
      </c>
      <c r="L45" s="12">
        <f>IF('年別'!$AP$15="","",'年別'!$AP$15)</f>
        <v>1688.2</v>
      </c>
      <c r="M45" s="12">
        <f>IF('年別'!$AP$16="","",'年別'!$AP$16)</f>
        <v>730.7</v>
      </c>
      <c r="N45" s="12">
        <f>IF('年別'!$AP$17="","",'年別'!$AP$17)</f>
        <v>743.1</v>
      </c>
      <c r="O45" s="12" t="str">
        <f>IF('年別'!$AP$18="","",'年別'!$AP$18)</f>
        <v>・・・</v>
      </c>
      <c r="P45" s="12">
        <f>IF('年別'!$AP$19="","",'年別'!$AP$19)</f>
        <v>638.1</v>
      </c>
      <c r="Q45" s="12">
        <f>IF('年別'!$AP$20="","",'年別'!$AP$20)</f>
        <v>422.3</v>
      </c>
      <c r="R45" s="12">
        <f>IF('年別'!$AP$21="","",'年別'!$AP$21)</f>
        <v>279.1</v>
      </c>
      <c r="S45" s="12">
        <f>IF('年別'!$AP$22="","",'年別'!$AP$22)</f>
        <v>384.3</v>
      </c>
      <c r="T45" s="51">
        <f>IF('年別'!$AP$23="","",'年別'!$AP$23)</f>
        <v>78.98</v>
      </c>
      <c r="U45" s="12">
        <f>IF('年別'!$AP$24="","",'年別'!$AP$24)</f>
        <v>30.4</v>
      </c>
      <c r="V45" s="12">
        <f>IF('年別'!$AP$25="","",'年別'!$AP$25)</f>
        <v>1072.5</v>
      </c>
      <c r="W45" s="12">
        <f>IF('年別'!$AP$26="","",'年別'!$AP$26)</f>
        <v>14385.6</v>
      </c>
      <c r="X45" s="12">
        <f>IF('年別'!$AP$27="","",'年別'!$AP$27)</f>
        <v>208.8</v>
      </c>
      <c r="Y45" s="12">
        <f>IF('年別'!$AP$28="","",'年別'!$AP$28)</f>
        <v>2022.3</v>
      </c>
      <c r="Z45" s="12">
        <f>IF('年別'!$AP$29="","",'年別'!$AP$29)</f>
        <v>951.7</v>
      </c>
      <c r="AA45" s="12">
        <f>IF('年別'!$AP$30="","",'年別'!$AP$30)</f>
        <v>2022.3</v>
      </c>
      <c r="AB45" s="12">
        <f>IF('年別'!$AP$31="","",'年別'!$AP$31)</f>
        <v>240.7</v>
      </c>
      <c r="AC45" s="12">
        <f>IF('年別'!$AP$32="","",'年別'!$AP$32)</f>
        <v>780.5</v>
      </c>
      <c r="AD45" s="12">
        <f>IF('年別'!$AP$33="","",'年別'!$AP$33)</f>
        <v>845.6</v>
      </c>
      <c r="AE45" s="12">
        <f>IF('年別'!$AP$34="","",'年別'!$AP$34)</f>
        <v>481.5</v>
      </c>
      <c r="AF45" s="12">
        <f>IF('年別'!$AP$35="","",'年別'!$AP$35)</f>
        <v>84.7</v>
      </c>
      <c r="AG45" s="12">
        <f>IF('年別'!$AP$36="","",'年別'!$AP$36)</f>
        <v>712.8</v>
      </c>
      <c r="AH45" s="12">
        <f>IF('年別'!$AP$37="","",'年別'!$AP$37)</f>
        <v>329.1</v>
      </c>
      <c r="AI45" s="12">
        <f>IF('年別'!$AP$38="","",'年別'!$AP$38)</f>
        <v>287.1</v>
      </c>
      <c r="AJ45" s="12">
        <f>IF('年別'!$AP$39="","",'年別'!$AP$39)</f>
        <v>687.4</v>
      </c>
      <c r="AK45" s="12">
        <f>IF('年別'!$AP$40="","",'年別'!$AP$40)</f>
        <v>388.4</v>
      </c>
      <c r="AL45" s="12">
        <f>IF('年別'!$AP$41="","",'年別'!$AP$41)</f>
        <v>17.3</v>
      </c>
      <c r="AM45" s="12">
        <f>IF('年別'!$AP$42="","",'年別'!$AP$42)</f>
        <v>862.7</v>
      </c>
      <c r="AN45" s="12">
        <f>IF('年別'!$AP$43="","",'年別'!$AP$43)</f>
        <v>1211.7</v>
      </c>
      <c r="AO45" s="12">
        <f>IF('年別'!$AP$44="","",'年別'!$AP$44)</f>
        <v>1448.3</v>
      </c>
      <c r="AP45" s="12">
        <f>IF('年別'!$AP$45="","",'年別'!$AP$45)</f>
        <v>564.1</v>
      </c>
      <c r="AQ45" s="12">
        <f>IF('年別'!$AP$46="","",'年別'!$AP$46)</f>
        <v>437.9</v>
      </c>
      <c r="AR45" s="12">
        <f>IF('年別'!$AP$47="","",'年別'!$AP$47)</f>
        <v>2096</v>
      </c>
      <c r="AS45" s="12">
        <f>IF('年別'!$AP$48="","",'年別'!$AP$48)</f>
        <v>634.3</v>
      </c>
      <c r="AT45" s="12">
        <f>IF('年別'!$AP$49="","",'年別'!$AP$49)</f>
        <v>1146.6</v>
      </c>
      <c r="AU45" s="12">
        <f>IF('年別'!$AP$50="","",'年別'!$AP$50)</f>
        <v>2766.7</v>
      </c>
      <c r="AV45" s="12">
        <f>IF('年別'!$AP$51="","",'年別'!$AP$51)</f>
        <v>11</v>
      </c>
      <c r="AW45" s="12">
        <f>IF('年別'!$AP$52="","",'年別'!$AP$52)</f>
        <v>45399.8</v>
      </c>
      <c r="AX45" s="33">
        <f t="shared" si="0"/>
        <v>710.820000000007</v>
      </c>
      <c r="AY45" s="52" t="s">
        <v>103</v>
      </c>
      <c r="AZ45" s="10"/>
    </row>
    <row r="46" spans="1:52" ht="12">
      <c r="A46" s="2">
        <v>1923</v>
      </c>
      <c r="B46" s="11">
        <f>IF('年別'!$AQ$5="","",'年別'!$AQ$5)</f>
      </c>
      <c r="C46" s="12">
        <f>IF('年別'!$AQ$6="","",'年別'!$AQ$6)</f>
      </c>
      <c r="D46" s="12">
        <f>IF('年別'!$AQ$7="","",'年別'!$AQ$7)</f>
        <v>16.6</v>
      </c>
      <c r="E46" s="12">
        <f>IF('年別'!$AQ$8="","",'年別'!$AQ$8)</f>
        <v>93.9</v>
      </c>
      <c r="F46" s="12">
        <f>IF('年別'!$AQ$9="","",'年別'!$AQ$9)</f>
        <v>1.4</v>
      </c>
      <c r="G46" s="12">
        <f>IF('年別'!$AQ$10="","",'年別'!$AQ$10)</f>
        <v>30.6</v>
      </c>
      <c r="H46" s="12">
        <f>IF('年別'!$AQ$11="","",'年別'!$AQ$11)</f>
        <v>148.8</v>
      </c>
      <c r="I46" s="12">
        <f>IF('年別'!$AQ$12="","",'年別'!$AQ$12)</f>
        <v>2155.9</v>
      </c>
      <c r="J46" s="30">
        <f>IF('年別'!$AQ$13="","",'年別'!$AQ$13)</f>
        <v>377.4</v>
      </c>
      <c r="K46" s="12">
        <f>IF('年別'!$AQ$14="","",'年別'!$AQ$14)</f>
        <v>82.6</v>
      </c>
      <c r="L46" s="12">
        <f>IF('年別'!$AQ$15="","",'年別'!$AQ$15)</f>
        <v>1686.2</v>
      </c>
      <c r="M46" s="12">
        <f>IF('年別'!$AQ$16="","",'年別'!$AQ$16)</f>
        <v>719.3</v>
      </c>
      <c r="N46" s="12">
        <f>IF('年別'!$AQ$17="","",'年別'!$AQ$17)</f>
        <v>693.3</v>
      </c>
      <c r="O46" s="12">
        <f>IF('年別'!$AQ$18="","",'年別'!$AQ$18)</f>
        <v>277.1</v>
      </c>
      <c r="P46" s="12">
        <f>IF('年別'!$AQ$19="","",'年別'!$AQ$19)</f>
        <v>611.2</v>
      </c>
      <c r="Q46" s="12">
        <f>IF('年別'!$AQ$20="","",'年別'!$AQ$20)</f>
        <v>417.7</v>
      </c>
      <c r="R46" s="12">
        <f>IF('年別'!$AQ$21="","",'年別'!$AQ$21)</f>
        <v>260</v>
      </c>
      <c r="S46" s="12">
        <f>IF('年別'!$AQ$22="","",'年別'!$AQ$22)</f>
        <v>374.9</v>
      </c>
      <c r="T46" s="12">
        <f>IF('年別'!$AQ$23="","",'年別'!$AQ$23)</f>
        <v>61.7</v>
      </c>
      <c r="U46" s="12">
        <f>IF('年別'!$AQ$24="","",'年別'!$AQ$24)</f>
        <v>30.9</v>
      </c>
      <c r="V46" s="12">
        <f>IF('年別'!$AQ$25="","",'年別'!$AQ$25)</f>
        <v>1101</v>
      </c>
      <c r="W46" s="12">
        <f>IF('年別'!$AQ$26="","",'年別'!$AQ$26)</f>
        <v>14408.7</v>
      </c>
      <c r="X46" s="12">
        <f>IF('年別'!$AQ$27="","",'年別'!$AQ$27)</f>
        <v>202.7</v>
      </c>
      <c r="Y46" s="12">
        <f>IF('年別'!$AQ$28="","",'年別'!$AQ$28)</f>
        <v>1971.9</v>
      </c>
      <c r="Z46" s="12">
        <f>IF('年別'!$AQ$29="","",'年別'!$AQ$29)</f>
        <v>970</v>
      </c>
      <c r="AA46" s="12">
        <f>IF('年別'!$AQ$30="","",'年別'!$AQ$30)</f>
        <v>1704.6</v>
      </c>
      <c r="AB46" s="12">
        <f>IF('年別'!$AQ$31="","",'年別'!$AQ$31)</f>
        <v>234.5</v>
      </c>
      <c r="AC46" s="12">
        <f>IF('年別'!$AQ$32="","",'年別'!$AQ$32)</f>
        <v>772</v>
      </c>
      <c r="AD46" s="12">
        <f>IF('年別'!$AQ$33="","",'年別'!$AQ$33)</f>
        <v>922.3</v>
      </c>
      <c r="AE46" s="12">
        <f>IF('年別'!$AQ$34="","",'年別'!$AQ$34)</f>
        <v>453.3</v>
      </c>
      <c r="AF46" s="12">
        <f>IF('年別'!$AQ$35="","",'年別'!$AQ$35)</f>
        <v>54.4</v>
      </c>
      <c r="AG46" s="12">
        <f>IF('年別'!$AQ$36="","",'年別'!$AQ$36)</f>
        <v>598.3</v>
      </c>
      <c r="AH46" s="12">
        <f>IF('年別'!$AQ$37="","",'年別'!$AQ$37)</f>
        <v>324.3</v>
      </c>
      <c r="AI46" s="12">
        <f>IF('年別'!$AQ$38="","",'年別'!$AQ$38)</f>
        <v>285.7</v>
      </c>
      <c r="AJ46" s="12">
        <f>IF('年別'!$AQ$39="","",'年別'!$AQ$39)</f>
        <v>670.7</v>
      </c>
      <c r="AK46" s="12">
        <f>IF('年別'!$AQ$40="","",'年別'!$AQ$40)</f>
        <v>594.8</v>
      </c>
      <c r="AL46" s="12">
        <f>IF('年別'!$AQ$41="","",'年別'!$AQ$41)</f>
        <v>17.8</v>
      </c>
      <c r="AM46" s="12">
        <f>IF('年別'!$AQ$42="","",'年別'!$AQ$42)</f>
        <v>810.8</v>
      </c>
      <c r="AN46" s="12">
        <f>IF('年別'!$AQ$43="","",'年別'!$AQ$43)</f>
        <v>1205.7</v>
      </c>
      <c r="AO46" s="12">
        <f>IF('年別'!$AQ$44="","",'年別'!$AQ$44)</f>
        <v>1443.3</v>
      </c>
      <c r="AP46" s="12">
        <f>IF('年別'!$AQ$45="","",'年別'!$AQ$45)</f>
        <v>562.7</v>
      </c>
      <c r="AQ46" s="12">
        <f>IF('年別'!$AQ$46="","",'年別'!$AQ$46)</f>
        <v>456.9</v>
      </c>
      <c r="AR46" s="12">
        <f>IF('年別'!$AQ$47="","",'年別'!$AQ$47)</f>
        <v>2141.9</v>
      </c>
      <c r="AS46" s="12">
        <f>IF('年別'!$AQ$48="","",'年別'!$AQ$48)</f>
        <v>618.4</v>
      </c>
      <c r="AT46" s="12">
        <f>IF('年別'!$AQ$49="","",'年別'!$AQ$49)</f>
        <v>933.3</v>
      </c>
      <c r="AU46" s="12">
        <f>IF('年別'!$AQ$50="","",'年別'!$AQ$50)</f>
        <v>2744.7</v>
      </c>
      <c r="AV46" s="12">
        <f>IF('年別'!$AQ$51="","",'年別'!$AQ$51)</f>
        <v>18.3</v>
      </c>
      <c r="AW46" s="12">
        <f>IF('年別'!$AQ$52="","",'年別'!$AQ$52)</f>
        <v>44262.5</v>
      </c>
      <c r="AX46" s="33">
        <f t="shared" si="0"/>
        <v>0</v>
      </c>
      <c r="AY46" s="10"/>
      <c r="AZ46" s="10"/>
    </row>
    <row r="47" spans="1:52" ht="12">
      <c r="A47" s="2">
        <v>1924</v>
      </c>
      <c r="B47" s="11" t="str">
        <f>IF('年別'!$AR$5="","",'年別'!$AR$5)</f>
        <v>-</v>
      </c>
      <c r="C47" s="12" t="str">
        <f>IF('年別'!$AR$6="","",'年別'!$AR$6)</f>
        <v>-</v>
      </c>
      <c r="D47" s="12">
        <f>IF('年別'!$AR$7="","",'年別'!$AR$7)</f>
        <v>18</v>
      </c>
      <c r="E47" s="12">
        <f>IF('年別'!$AR$8="","",'年別'!$AR$8)</f>
        <v>87.8</v>
      </c>
      <c r="F47" s="12">
        <f>IF('年別'!$AR$9="","",'年別'!$AR$9)</f>
        <v>2.8</v>
      </c>
      <c r="G47" s="12">
        <f>IF('年別'!$AR$10="","",'年別'!$AR$10)</f>
        <v>29.2</v>
      </c>
      <c r="H47" s="12">
        <f>IF('年別'!$AR$11="","",'年別'!$AR$11)</f>
        <v>121.3</v>
      </c>
      <c r="I47" s="12">
        <f>IF('年別'!$AR$12="","",'年別'!$AR$12)</f>
        <v>2130.7</v>
      </c>
      <c r="J47" s="30">
        <f>IF('年別'!$AR$13="","",'年別'!$AR$13)</f>
        <v>383</v>
      </c>
      <c r="K47" s="12">
        <f>IF('年別'!$AR$14="","",'年別'!$AR$14)</f>
        <v>66.8</v>
      </c>
      <c r="L47" s="12">
        <f>IF('年別'!$AR$15="","",'年別'!$AR$15)</f>
        <v>1715</v>
      </c>
      <c r="M47" s="12">
        <f>IF('年別'!$AR$16="","",'年別'!$AR$16)</f>
        <v>726.2</v>
      </c>
      <c r="N47" s="12">
        <f>IF('年別'!$AR$17="","",'年別'!$AR$17)</f>
        <v>713.1</v>
      </c>
      <c r="O47" s="12">
        <f>IF('年別'!$AR$18="","",'年別'!$AR$18)</f>
        <v>267.7</v>
      </c>
      <c r="P47" s="12">
        <f>IF('年別'!$AR$19="","",'年別'!$AR$19)</f>
        <v>591.2</v>
      </c>
      <c r="Q47" s="12">
        <f>IF('年別'!$AR$20="","",'年別'!$AR$20)</f>
        <v>414.5</v>
      </c>
      <c r="R47" s="12">
        <f>IF('年別'!$AR$21="","",'年別'!$AR$21)</f>
        <v>271.7</v>
      </c>
      <c r="S47" s="12">
        <f>IF('年別'!$AR$22="","",'年別'!$AR$22)</f>
        <v>411.2</v>
      </c>
      <c r="T47" s="12">
        <f>IF('年別'!$AR$23="","",'年別'!$AR$23)</f>
        <v>52.3</v>
      </c>
      <c r="U47" s="12">
        <f>IF('年別'!$AR$24="","",'年別'!$AR$24)</f>
        <v>28.8</v>
      </c>
      <c r="V47" s="12">
        <f>IF('年別'!$AR$25="","",'年別'!$AR$25)</f>
        <v>1035.6</v>
      </c>
      <c r="W47" s="12">
        <f>IF('年別'!$AR$26="","",'年別'!$AR$26)</f>
        <v>14532.3</v>
      </c>
      <c r="X47" s="12">
        <f>IF('年別'!$AR$27="","",'年別'!$AR$27)</f>
        <v>207.1</v>
      </c>
      <c r="Y47" s="12">
        <f>IF('年別'!$AR$28="","",'年別'!$AR$28)</f>
        <v>1917.4</v>
      </c>
      <c r="Z47" s="12">
        <f>IF('年別'!$AR$29="","",'年別'!$AR$29)</f>
        <v>972</v>
      </c>
      <c r="AA47" s="12">
        <f>IF('年別'!$AR$30="","",'年別'!$AR$30)</f>
        <v>1613.8</v>
      </c>
      <c r="AB47" s="12">
        <f>IF('年別'!$AR$31="","",'年別'!$AR$31)</f>
        <v>260.7</v>
      </c>
      <c r="AC47" s="12">
        <f>IF('年別'!$AR$32="","",'年別'!$AR$32)</f>
        <v>785.9</v>
      </c>
      <c r="AD47" s="12">
        <f>IF('年別'!$AR$33="","",'年別'!$AR$33)</f>
        <v>820</v>
      </c>
      <c r="AE47" s="12">
        <f>IF('年別'!$AR$34="","",'年別'!$AR$34)</f>
        <v>453</v>
      </c>
      <c r="AF47" s="12">
        <f>IF('年別'!$AR$35="","",'年別'!$AR$35)</f>
        <v>50.1</v>
      </c>
      <c r="AG47" s="12">
        <f>IF('年別'!$AR$36="","",'年別'!$AR$36)</f>
        <v>590.3</v>
      </c>
      <c r="AH47" s="12">
        <f>IF('年別'!$AR$37="","",'年別'!$AR$37)</f>
        <v>302.1</v>
      </c>
      <c r="AI47" s="12">
        <f>IF('年別'!$AR$38="","",'年別'!$AR$38)</f>
        <v>289.3</v>
      </c>
      <c r="AJ47" s="12">
        <f>IF('年別'!$AR$39="","",'年別'!$AR$39)</f>
        <v>606.4</v>
      </c>
      <c r="AK47" s="12">
        <f>IF('年別'!$AR$40="","",'年別'!$AR$40)</f>
        <v>487.1</v>
      </c>
      <c r="AL47" s="12">
        <f>IF('年別'!$AR$41="","",'年別'!$AR$41)</f>
        <v>18.9</v>
      </c>
      <c r="AM47" s="12">
        <f>IF('年別'!$AR$42="","",'年別'!$AR$42)</f>
        <v>574.8</v>
      </c>
      <c r="AN47" s="12">
        <f>IF('年別'!$AR$43="","",'年別'!$AR$43)</f>
        <v>1198.5</v>
      </c>
      <c r="AO47" s="12">
        <f>IF('年別'!$AR$44="","",'年別'!$AR$44)</f>
        <v>1433.5</v>
      </c>
      <c r="AP47" s="12">
        <f>IF('年別'!$AR$45="","",'年別'!$AR$45)</f>
        <v>555.1</v>
      </c>
      <c r="AQ47" s="12">
        <f>IF('年別'!$AR$46="","",'年別'!$AR$46)</f>
        <v>431.6</v>
      </c>
      <c r="AR47" s="12">
        <f>IF('年別'!$AR$47="","",'年別'!$AR$47)</f>
        <v>2127.1</v>
      </c>
      <c r="AS47" s="12">
        <f>IF('年別'!$AR$48="","",'年別'!$AR$48)</f>
        <v>620.6</v>
      </c>
      <c r="AT47" s="12">
        <f>IF('年別'!$AR$49="","",'年別'!$AR$49)</f>
        <v>904.7</v>
      </c>
      <c r="AU47" s="12">
        <f>IF('年別'!$AR$50="","",'年別'!$AR$50)</f>
        <v>2730.9</v>
      </c>
      <c r="AV47" s="12">
        <f>IF('年別'!$AR$51="","",'年別'!$AR$51)</f>
        <v>24.6</v>
      </c>
      <c r="AW47" s="12">
        <f>IF('年別'!$AR$52="","",'年別'!$AR$52)</f>
        <v>43574.7</v>
      </c>
      <c r="AX47" s="33">
        <f t="shared" si="0"/>
        <v>0</v>
      </c>
      <c r="AY47" s="10"/>
      <c r="AZ47" s="10"/>
    </row>
    <row r="48" spans="1:52" ht="12">
      <c r="A48" s="2">
        <v>1925</v>
      </c>
      <c r="B48" s="11">
        <f>IF('年別'!$AS$5="","",'年別'!$AS$5)</f>
      </c>
      <c r="C48" s="12">
        <f>IF('年別'!$AS$6="","",'年別'!$AS$6)</f>
      </c>
      <c r="D48" s="12">
        <f>IF('年別'!$AS$7="","",'年別'!$AS$7)</f>
        <v>17.7</v>
      </c>
      <c r="E48" s="12">
        <f>IF('年別'!$AS$8="","",'年別'!$AS$8)</f>
        <v>87.2</v>
      </c>
      <c r="F48" s="12">
        <f>IF('年別'!$AS$9="","",'年別'!$AS$9)</f>
        <v>2.7</v>
      </c>
      <c r="G48" s="12">
        <f>IF('年別'!$AS$10="","",'年別'!$AS$10)</f>
        <v>25.4</v>
      </c>
      <c r="H48" s="12">
        <f>IF('年別'!$AS$11="","",'年別'!$AS$11)</f>
        <v>147.9</v>
      </c>
      <c r="I48" s="12">
        <f>IF('年別'!$AS$12="","",'年別'!$AS$12)</f>
        <v>2111.2</v>
      </c>
      <c r="J48" s="30">
        <f>IF('年別'!$AS$13="","",'年別'!$AS$13)</f>
        <v>390.6</v>
      </c>
      <c r="K48" s="12">
        <f>IF('年別'!$AS$14="","",'年別'!$AS$14)</f>
        <v>67</v>
      </c>
      <c r="L48" s="12">
        <f>IF('年別'!$AS$15="","",'年別'!$AS$15)</f>
        <v>1729.3</v>
      </c>
      <c r="M48" s="12">
        <f>IF('年別'!$AS$16="","",'年別'!$AS$16)</f>
        <v>728.3</v>
      </c>
      <c r="N48" s="12">
        <f>IF('年別'!$AS$17="","",'年別'!$AS$17)</f>
        <v>710.3</v>
      </c>
      <c r="O48" s="12">
        <f>IF('年別'!$AS$18="","",'年別'!$AS$18)</f>
        <v>277.6</v>
      </c>
      <c r="P48" s="12">
        <f>IF('年別'!$AS$19="","",'年別'!$AS$19)</f>
        <v>553.8</v>
      </c>
      <c r="Q48" s="12">
        <f>IF('年別'!$AS$20="","",'年別'!$AS$20)</f>
        <v>421.3</v>
      </c>
      <c r="R48" s="12">
        <f>IF('年別'!$AS$21="","",'年別'!$AS$21)</f>
        <v>266.9</v>
      </c>
      <c r="S48" s="12">
        <f>IF('年別'!$AS$22="","",'年別'!$AS$22)</f>
        <v>453.4</v>
      </c>
      <c r="T48" s="12">
        <f>IF('年別'!$AS$23="","",'年別'!$AS$23)</f>
        <v>41.1</v>
      </c>
      <c r="U48" s="12">
        <f>IF('年別'!$AS$24="","",'年別'!$AS$24)</f>
        <v>29.5</v>
      </c>
      <c r="V48" s="12">
        <f>IF('年別'!$AS$25="","",'年別'!$AS$25)</f>
        <v>998.6</v>
      </c>
      <c r="W48" s="12">
        <f>IF('年別'!$AS$26="","",'年別'!$AS$26)</f>
        <v>14710.9</v>
      </c>
      <c r="X48" s="12">
        <f>IF('年別'!$AS$27="","",'年別'!$AS$27)</f>
        <v>231.6</v>
      </c>
      <c r="Y48" s="12">
        <f>IF('年別'!$AS$28="","",'年別'!$AS$28)</f>
        <v>1936.9</v>
      </c>
      <c r="Z48" s="12">
        <f>IF('年別'!$AS$29="","",'年別'!$AS$29)</f>
        <v>971.6</v>
      </c>
      <c r="AA48" s="12">
        <f>IF('年別'!$AS$30="","",'年別'!$AS$30)</f>
        <v>1563.6</v>
      </c>
      <c r="AB48" s="12">
        <f>IF('年別'!$AS$31="","",'年別'!$AS$31)</f>
        <v>271.8</v>
      </c>
      <c r="AC48" s="12">
        <f>IF('年別'!$AS$32="","",'年別'!$AS$32)</f>
        <v>780.9</v>
      </c>
      <c r="AD48" s="12">
        <f>IF('年別'!$AS$33="","",'年別'!$AS$33)</f>
        <v>799.4</v>
      </c>
      <c r="AE48" s="12">
        <f>IF('年別'!$AS$34="","",'年別'!$AS$34)</f>
        <v>363.9</v>
      </c>
      <c r="AF48" s="12">
        <f>IF('年別'!$AS$35="","",'年別'!$AS$35)</f>
        <v>50.3</v>
      </c>
      <c r="AG48" s="12">
        <f>IF('年別'!$AS$36="","",'年別'!$AS$36)</f>
        <v>577.4</v>
      </c>
      <c r="AH48" s="12">
        <f>IF('年別'!$AS$37="","",'年別'!$AS$37)</f>
        <v>301.6</v>
      </c>
      <c r="AI48" s="12">
        <f>IF('年別'!$AS$38="","",'年別'!$AS$38)</f>
        <v>279.1</v>
      </c>
      <c r="AJ48" s="12">
        <f>IF('年別'!$AS$39="","",'年別'!$AS$39)</f>
        <v>578.2</v>
      </c>
      <c r="AK48" s="12">
        <f>IF('年別'!$AS$40="","",'年別'!$AS$40)</f>
        <v>511.6</v>
      </c>
      <c r="AL48" s="12">
        <f>IF('年別'!$AS$41="","",'年別'!$AS$41)</f>
        <v>25.1</v>
      </c>
      <c r="AM48" s="12">
        <f>IF('年別'!$AS$42="","",'年別'!$AS$42)</f>
        <v>583.2</v>
      </c>
      <c r="AN48" s="12">
        <f>IF('年別'!$AS$43="","",'年別'!$AS$43)</f>
        <v>1206.8</v>
      </c>
      <c r="AO48" s="12">
        <f>IF('年別'!$AS$44="","",'年別'!$AS$44)</f>
        <v>1507.9</v>
      </c>
      <c r="AP48" s="12">
        <f>IF('年別'!$AS$45="","",'年別'!$AS$45)</f>
        <v>550.4</v>
      </c>
      <c r="AQ48" s="12">
        <f>IF('年別'!$AS$46="","",'年別'!$AS$46)</f>
        <v>448.5</v>
      </c>
      <c r="AR48" s="12">
        <f>IF('年別'!$AS$47="","",'年別'!$AS$47)</f>
        <v>2088.6</v>
      </c>
      <c r="AS48" s="12">
        <f>IF('年別'!$AS$48="","",'年別'!$AS$48)</f>
        <v>587.7</v>
      </c>
      <c r="AT48" s="12">
        <f>IF('年別'!$AS$49="","",'年別'!$AS$49)</f>
        <v>985.4</v>
      </c>
      <c r="AU48" s="12">
        <f>IF('年別'!$AS$50="","",'年別'!$AS$50)</f>
        <v>2752</v>
      </c>
      <c r="AV48" s="12">
        <f>IF('年別'!$AS$51="","",'年別'!$AS$51)</f>
        <v>33.4</v>
      </c>
      <c r="AW48" s="12">
        <f>IF('年別'!$AS$52="","",'年別'!$AS$52)</f>
        <v>43757.6</v>
      </c>
      <c r="AX48" s="33">
        <f t="shared" si="0"/>
        <v>0</v>
      </c>
      <c r="AY48" s="10"/>
      <c r="AZ48" s="10"/>
    </row>
    <row r="49" spans="1:52" ht="12">
      <c r="A49" s="2">
        <v>1926</v>
      </c>
      <c r="B49" s="11">
        <f>IF('年別'!$AT$5="","",'年別'!$AT$5)</f>
      </c>
      <c r="C49" s="12">
        <f>IF('年別'!$AT$6="","",'年別'!$AT$6)</f>
      </c>
      <c r="D49" s="12">
        <f>IF('年別'!$AT$7="","",'年別'!$AT$7)</f>
        <v>14.1</v>
      </c>
      <c r="E49" s="12">
        <f>IF('年別'!$AT$8="","",'年別'!$AT$8)</f>
        <v>91.7</v>
      </c>
      <c r="F49" s="12">
        <f>IF('年別'!$AT$9="","",'年別'!$AT$9)</f>
        <v>2.3</v>
      </c>
      <c r="G49" s="12">
        <f>IF('年別'!$AT$10="","",'年別'!$AT$10)</f>
        <v>23.3</v>
      </c>
      <c r="H49" s="12">
        <f>IF('年別'!$AT$11="","",'年別'!$AT$11)</f>
        <v>102.6</v>
      </c>
      <c r="I49" s="12">
        <f>IF('年別'!$AT$12="","",'年別'!$AT$12)</f>
        <v>2100</v>
      </c>
      <c r="J49" s="30">
        <f>IF('年別'!$AT$13="","",'年別'!$AT$13)</f>
        <v>385.5</v>
      </c>
      <c r="K49" s="12">
        <f>IF('年別'!$AT$14="","",'年別'!$AT$14)</f>
        <v>115.6</v>
      </c>
      <c r="L49" s="12">
        <f>IF('年別'!$AT$15="","",'年別'!$AT$15)</f>
        <v>1596.6</v>
      </c>
      <c r="M49" s="12">
        <f>IF('年別'!$AT$16="","",'年別'!$AT$16)</f>
        <v>683.7</v>
      </c>
      <c r="N49" s="12">
        <f>IF('年別'!$AT$17="","",'年別'!$AT$17)</f>
        <v>709.4</v>
      </c>
      <c r="O49" s="12">
        <f>IF('年別'!$AT$18="","",'年別'!$AT$18)</f>
        <v>265.6</v>
      </c>
      <c r="P49" s="12">
        <f>IF('年別'!$AT$19="","",'年別'!$AT$19)</f>
        <v>553.6</v>
      </c>
      <c r="Q49" s="12">
        <f>IF('年別'!$AT$20="","",'年別'!$AT$20)</f>
        <v>454.1</v>
      </c>
      <c r="R49" s="12">
        <f>IF('年別'!$AT$21="","",'年別'!$AT$21)</f>
        <v>251.1</v>
      </c>
      <c r="S49" s="12">
        <f>IF('年別'!$AT$22="","",'年別'!$AT$22)</f>
        <v>424</v>
      </c>
      <c r="T49" s="12">
        <f>IF('年別'!$AT$23="","",'年別'!$AT$23)</f>
        <v>42.1</v>
      </c>
      <c r="U49" s="12">
        <f>IF('年別'!$AT$24="","",'年別'!$AT$24)</f>
        <v>28.7</v>
      </c>
      <c r="V49" s="12">
        <f>IF('年別'!$AT$25="","",'年別'!$AT$25)</f>
        <v>1018.5</v>
      </c>
      <c r="W49" s="12">
        <f>IF('年別'!$AT$26="","",'年別'!$AT$26)</f>
        <v>15716</v>
      </c>
      <c r="X49" s="12">
        <f>IF('年別'!$AT$27="","",'年別'!$AT$27)</f>
        <v>241</v>
      </c>
      <c r="Y49" s="12">
        <f>IF('年別'!$AT$28="","",'年別'!$AT$28)</f>
        <v>1783.3</v>
      </c>
      <c r="Z49" s="12">
        <f>IF('年別'!$AT$29="","",'年別'!$AT$29)</f>
        <v>1000.7</v>
      </c>
      <c r="AA49" s="12">
        <f>IF('年別'!$AT$30="","",'年別'!$AT$30)</f>
        <v>1472.2</v>
      </c>
      <c r="AB49" s="12">
        <f>IF('年別'!$AT$31="","",'年別'!$AT$31)</f>
        <v>171.8</v>
      </c>
      <c r="AC49" s="12">
        <f>IF('年別'!$AT$32="","",'年別'!$AT$32)</f>
        <v>748.8</v>
      </c>
      <c r="AD49" s="12">
        <f>IF('年別'!$AT$33="","",'年別'!$AT$33)</f>
        <v>806.1</v>
      </c>
      <c r="AE49" s="12">
        <f>IF('年別'!$AT$34="","",'年別'!$AT$34)</f>
        <v>407.1</v>
      </c>
      <c r="AF49" s="12">
        <f>IF('年別'!$AT$35="","",'年別'!$AT$35)</f>
        <v>44.7</v>
      </c>
      <c r="AG49" s="12">
        <f>IF('年別'!$AT$36="","",'年別'!$AT$36)</f>
        <v>522.4</v>
      </c>
      <c r="AH49" s="12">
        <f>IF('年別'!$AT$37="","",'年別'!$AT$37)</f>
        <v>307.5</v>
      </c>
      <c r="AI49" s="12">
        <f>IF('年別'!$AT$38="","",'年別'!$AT$38)</f>
        <v>276.5</v>
      </c>
      <c r="AJ49" s="12">
        <f>IF('年別'!$AT$39="","",'年別'!$AT$39)</f>
        <v>538.7</v>
      </c>
      <c r="AK49" s="12">
        <f>IF('年別'!$AT$40="","",'年別'!$AT$40)</f>
        <v>450.3</v>
      </c>
      <c r="AL49" s="12">
        <f>IF('年別'!$AT$41="","",'年別'!$AT$41)</f>
        <v>29.7</v>
      </c>
      <c r="AM49" s="12">
        <f>IF('年別'!$AT$42="","",'年別'!$AT$42)</f>
        <v>544.2</v>
      </c>
      <c r="AN49" s="12">
        <f>IF('年別'!$AT$43="","",'年別'!$AT$43)</f>
        <v>1190.9</v>
      </c>
      <c r="AO49" s="12">
        <f>IF('年別'!$AT$44="","",'年別'!$AT$44)</f>
        <v>1779.5</v>
      </c>
      <c r="AP49" s="12">
        <f>IF('年別'!$AT$45="","",'年別'!$AT$45)</f>
        <v>439.3</v>
      </c>
      <c r="AQ49" s="12">
        <f>IF('年別'!$AT$46="","",'年別'!$AT$46)</f>
        <v>416</v>
      </c>
      <c r="AR49" s="12">
        <f>IF('年別'!$AT$47="","",'年別'!$AT$47)</f>
        <v>1835.8</v>
      </c>
      <c r="AS49" s="12">
        <f>IF('年別'!$AT$48="","",'年別'!$AT$48)</f>
        <v>461.8</v>
      </c>
      <c r="AT49" s="12">
        <f>IF('年別'!$AT$49="","",'年別'!$AT$49)</f>
        <v>1602.2</v>
      </c>
      <c r="AU49" s="12">
        <f>IF('年別'!$AT$50="","",'年別'!$AT$50)</f>
        <v>2819.4</v>
      </c>
      <c r="AV49" s="12">
        <f>IF('年別'!$AT$51="","",'年別'!$AT$51)</f>
        <v>35.9</v>
      </c>
      <c r="AW49" s="12">
        <f>IF('年別'!$AT$52="","",'年別'!$AT$52)</f>
        <v>44504.3</v>
      </c>
      <c r="AX49" s="33">
        <f t="shared" si="0"/>
        <v>0</v>
      </c>
      <c r="AY49" s="10"/>
      <c r="AZ49" s="10"/>
    </row>
    <row r="50" spans="1:52" ht="12">
      <c r="A50" s="2">
        <v>1927</v>
      </c>
      <c r="B50" s="11">
        <f>IF('年別'!$AU$5="","",'年別'!$AU$5)</f>
      </c>
      <c r="C50" s="12">
        <f>IF('年別'!$AU$6="","",'年別'!$AU$6)</f>
      </c>
      <c r="D50" s="12">
        <f>IF('年別'!$AU$7="","",'年別'!$AU$7)</f>
        <v>12.7</v>
      </c>
      <c r="E50" s="12">
        <f>IF('年別'!$AU$8="","",'年別'!$AU$8)</f>
        <v>90.4</v>
      </c>
      <c r="F50" s="12">
        <f>IF('年別'!$AU$9="","",'年別'!$AU$9)</f>
        <v>2.2</v>
      </c>
      <c r="G50" s="12">
        <f>IF('年別'!$AU$10="","",'年別'!$AU$10)</f>
        <v>20.9</v>
      </c>
      <c r="H50" s="12">
        <f>IF('年別'!$AU$11="","",'年別'!$AU$11)</f>
        <v>85.6</v>
      </c>
      <c r="I50" s="12">
        <f>IF('年別'!$AU$12="","",'年別'!$AU$12)</f>
        <v>2065.2</v>
      </c>
      <c r="J50" s="30">
        <f>IF('年別'!$AU$13="","",'年別'!$AU$13)</f>
        <v>373.3</v>
      </c>
      <c r="K50" s="12">
        <f>IF('年別'!$AU$14="","",'年別'!$AU$14)</f>
        <v>117.4</v>
      </c>
      <c r="L50" s="12">
        <f>IF('年別'!$AU$15="","",'年別'!$AU$15)</f>
        <v>1563.4</v>
      </c>
      <c r="M50" s="12">
        <f>IF('年別'!$AU$16="","",'年別'!$AU$16)</f>
        <v>670.8</v>
      </c>
      <c r="N50" s="12">
        <f>IF('年別'!$AU$17="","",'年別'!$AU$17)</f>
        <v>629.6</v>
      </c>
      <c r="O50" s="12">
        <f>IF('年別'!$AU$18="","",'年別'!$AU$18)</f>
        <v>265.3</v>
      </c>
      <c r="P50" s="12">
        <f>IF('年別'!$AU$19="","",'年別'!$AU$19)</f>
        <v>531.4</v>
      </c>
      <c r="Q50" s="12">
        <f>IF('年別'!$AU$20="","",'年別'!$AU$20)</f>
        <v>414.4</v>
      </c>
      <c r="R50" s="12">
        <f>IF('年別'!$AU$21="","",'年別'!$AU$21)</f>
        <v>264.4</v>
      </c>
      <c r="S50" s="12">
        <f>IF('年別'!$AU$22="","",'年別'!$AU$22)</f>
        <v>381.6</v>
      </c>
      <c r="T50" s="12">
        <f>IF('年別'!$AU$23="","",'年別'!$AU$23)</f>
        <v>60.6</v>
      </c>
      <c r="U50" s="12">
        <f>IF('年別'!$AU$24="","",'年別'!$AU$24)</f>
        <v>25.1</v>
      </c>
      <c r="V50" s="12">
        <f>IF('年別'!$AU$25="","",'年別'!$AU$25)</f>
        <v>948.2</v>
      </c>
      <c r="W50" s="12">
        <f>IF('年別'!$AU$26="","",'年別'!$AU$26)</f>
        <v>15410.5</v>
      </c>
      <c r="X50" s="12">
        <f>IF('年別'!$AU$27="","",'年別'!$AU$27)</f>
        <v>239.7</v>
      </c>
      <c r="Y50" s="12">
        <f>IF('年別'!$AU$28="","",'年別'!$AU$28)</f>
        <v>1714.9</v>
      </c>
      <c r="Z50" s="12">
        <f>IF('年別'!$AU$29="","",'年別'!$AU$29)</f>
        <v>981.3</v>
      </c>
      <c r="AA50" s="12">
        <f>IF('年別'!$AU$30="","",'年別'!$AU$30)</f>
        <v>1498.7</v>
      </c>
      <c r="AB50" s="12">
        <f>IF('年別'!$AU$31="","",'年別'!$AU$31)</f>
        <v>180.6</v>
      </c>
      <c r="AC50" s="12">
        <f>IF('年別'!$AU$32="","",'年別'!$AU$32)</f>
        <v>696.5</v>
      </c>
      <c r="AD50" s="12">
        <f>IF('年別'!$AU$33="","",'年別'!$AU$33)</f>
        <v>751.2</v>
      </c>
      <c r="AE50" s="12">
        <f>IF('年別'!$AU$34="","",'年別'!$AU$34)</f>
        <v>370.2</v>
      </c>
      <c r="AF50" s="12">
        <f>IF('年別'!$AU$35="","",'年別'!$AU$35)</f>
        <v>42.2</v>
      </c>
      <c r="AG50" s="12">
        <f>IF('年別'!$AU$36="","",'年別'!$AU$36)</f>
        <v>500.6</v>
      </c>
      <c r="AH50" s="12">
        <f>IF('年別'!$AU$37="","",'年別'!$AU$37)</f>
        <v>277</v>
      </c>
      <c r="AI50" s="12">
        <f>IF('年別'!$AU$38="","",'年別'!$AU$38)</f>
        <v>270.3</v>
      </c>
      <c r="AJ50" s="12">
        <f>IF('年別'!$AU$39="","",'年別'!$AU$39)</f>
        <v>534.9</v>
      </c>
      <c r="AK50" s="12">
        <f>IF('年別'!$AU$40="","",'年別'!$AU$40)</f>
        <v>447</v>
      </c>
      <c r="AL50" s="12">
        <f>IF('年別'!$AU$41="","",'年別'!$AU$41)</f>
        <v>28.1</v>
      </c>
      <c r="AM50" s="12">
        <f>IF('年別'!$AU$42="","",'年別'!$AU$42)</f>
        <v>447.1</v>
      </c>
      <c r="AN50" s="12">
        <f>IF('年別'!$AU$43="","",'年別'!$AU$43)</f>
        <v>1157.4</v>
      </c>
      <c r="AO50" s="12">
        <f>IF('年別'!$AU$44="","",'年別'!$AU$44)</f>
        <v>1643.8</v>
      </c>
      <c r="AP50" s="12">
        <f>IF('年別'!$AU$45="","",'年別'!$AU$45)</f>
        <v>456.8</v>
      </c>
      <c r="AQ50" s="12">
        <f>IF('年別'!$AU$46="","",'年別'!$AU$46)</f>
        <v>388.2</v>
      </c>
      <c r="AR50" s="12">
        <f>IF('年別'!$AU$47="","",'年別'!$AU$47)</f>
        <v>1865</v>
      </c>
      <c r="AS50" s="12">
        <f>IF('年別'!$AU$48="","",'年別'!$AU$48)</f>
        <v>577.7</v>
      </c>
      <c r="AT50" s="12">
        <f>IF('年別'!$AU$49="","",'年別'!$AU$49)</f>
        <v>1437.9</v>
      </c>
      <c r="AU50" s="12">
        <f>IF('年別'!$AU$50="","",'年別'!$AU$50)</f>
        <v>2782.8</v>
      </c>
      <c r="AV50" s="12">
        <f>IF('年別'!$AU$51="","",'年別'!$AU$51)</f>
        <v>40.8</v>
      </c>
      <c r="AW50" s="12">
        <f>IF('年別'!$AU$52="","",'年別'!$AU$52)</f>
        <v>43263.7</v>
      </c>
      <c r="AX50" s="33">
        <f t="shared" si="0"/>
        <v>0</v>
      </c>
      <c r="AY50" s="10"/>
      <c r="AZ50" s="10"/>
    </row>
    <row r="51" spans="1:52" ht="12">
      <c r="A51" s="2">
        <v>1928</v>
      </c>
      <c r="B51" s="11">
        <f>IF('年別'!$AV$5="","",'年別'!$AV$5)</f>
      </c>
      <c r="C51" s="12">
        <f>IF('年別'!$AV$6="","",'年別'!$AV$6)</f>
      </c>
      <c r="D51" s="12">
        <f>IF('年別'!$AV$7="","",'年別'!$AV$7)</f>
        <v>12.5</v>
      </c>
      <c r="E51" s="12">
        <f>IF('年別'!$AV$8="","",'年別'!$AV$8)</f>
        <v>88.9</v>
      </c>
      <c r="F51" s="12">
        <f>IF('年別'!$AV$9="","",'年別'!$AV$9)</f>
        <v>2.1</v>
      </c>
      <c r="G51" s="12">
        <f>IF('年別'!$AV$10="","",'年別'!$AV$10)</f>
        <v>17.4</v>
      </c>
      <c r="H51" s="12">
        <f>IF('年別'!$AV$11="","",'年別'!$AV$11)</f>
        <v>84.8</v>
      </c>
      <c r="I51" s="12">
        <f>IF('年別'!$AV$12="","",'年別'!$AV$12)</f>
        <v>1979.3</v>
      </c>
      <c r="J51" s="30">
        <f>IF('年別'!$AV$13="","",'年別'!$AV$13)</f>
        <v>372.4</v>
      </c>
      <c r="K51" s="12">
        <f>IF('年別'!$AV$14="","",'年別'!$AV$14)</f>
        <v>118</v>
      </c>
      <c r="L51" s="12">
        <f>IF('年別'!$AV$15="","",'年別'!$AV$15)</f>
        <v>1583.3</v>
      </c>
      <c r="M51" s="12">
        <f>IF('年別'!$AV$16="","",'年別'!$AV$16)</f>
        <v>645.3</v>
      </c>
      <c r="N51" s="12">
        <f>IF('年別'!$AV$17="","",'年別'!$AV$17)</f>
        <v>630</v>
      </c>
      <c r="O51" s="12">
        <f>IF('年別'!$AV$18="","",'年別'!$AV$18)</f>
        <v>262.5</v>
      </c>
      <c r="P51" s="12">
        <f>IF('年別'!$AV$19="","",'年別'!$AV$19)</f>
        <v>512.1</v>
      </c>
      <c r="Q51" s="12">
        <f>IF('年別'!$AV$20="","",'年別'!$AV$20)</f>
        <v>409.7</v>
      </c>
      <c r="R51" s="12">
        <f>IF('年別'!$AV$21="","",'年別'!$AV$21)</f>
        <v>244</v>
      </c>
      <c r="S51" s="12">
        <f>IF('年別'!$AV$22="","",'年別'!$AV$22)</f>
        <v>325.1</v>
      </c>
      <c r="T51" s="12">
        <f>IF('年別'!$AV$23="","",'年別'!$AV$23)</f>
        <v>84.1</v>
      </c>
      <c r="U51" s="12">
        <f>IF('年別'!$AV$24="","",'年別'!$AV$24)</f>
        <v>24</v>
      </c>
      <c r="V51" s="12">
        <f>IF('年別'!$AV$25="","",'年別'!$AV$25)</f>
        <v>863.8</v>
      </c>
      <c r="W51" s="12">
        <f>IF('年別'!$AV$26="","",'年別'!$AV$26)</f>
        <v>16000.7</v>
      </c>
      <c r="X51" s="12">
        <f>IF('年別'!$AV$27="","",'年別'!$AV$27)</f>
        <v>231.3</v>
      </c>
      <c r="Y51" s="12">
        <f>IF('年別'!$AV$28="","",'年別'!$AV$28)</f>
        <v>1707</v>
      </c>
      <c r="Z51" s="12">
        <f>IF('年別'!$AV$29="","",'年別'!$AV$29)</f>
        <v>958.8</v>
      </c>
      <c r="AA51" s="12">
        <f>IF('年別'!$AV$30="","",'年別'!$AV$30)</f>
        <v>1498.8</v>
      </c>
      <c r="AB51" s="12">
        <f>IF('年別'!$AV$31="","",'年別'!$AV$31)</f>
        <v>201</v>
      </c>
      <c r="AC51" s="12">
        <f>IF('年別'!$AV$32="","",'年別'!$AV$32)</f>
        <v>647</v>
      </c>
      <c r="AD51" s="12">
        <f>IF('年別'!$AV$33="","",'年別'!$AV$33)</f>
        <v>737</v>
      </c>
      <c r="AE51" s="12">
        <f>IF('年別'!$AV$34="","",'年別'!$AV$34)</f>
        <v>365</v>
      </c>
      <c r="AF51" s="12">
        <f>IF('年別'!$AV$35="","",'年別'!$AV$35)</f>
        <v>40</v>
      </c>
      <c r="AG51" s="12">
        <f>IF('年別'!$AV$36="","",'年別'!$AV$36)</f>
        <v>476.8</v>
      </c>
      <c r="AH51" s="12">
        <f>IF('年別'!$AV$37="","",'年別'!$AV$37)</f>
        <v>291</v>
      </c>
      <c r="AI51" s="12">
        <f>IF('年別'!$AV$38="","",'年別'!$AV$38)</f>
        <v>277.4</v>
      </c>
      <c r="AJ51" s="12">
        <f>IF('年別'!$AV$39="","",'年別'!$AV$39)</f>
        <v>526.1</v>
      </c>
      <c r="AK51" s="12">
        <f>IF('年別'!$AV$40="","",'年別'!$AV$40)</f>
        <v>435.4</v>
      </c>
      <c r="AL51" s="12">
        <f>IF('年別'!$AV$41="","",'年別'!$AV$41)</f>
        <v>29.4</v>
      </c>
      <c r="AM51" s="12">
        <f>IF('年別'!$AV$42="","",'年別'!$AV$42)</f>
        <v>439.2</v>
      </c>
      <c r="AN51" s="12">
        <f>IF('年別'!$AV$43="","",'年別'!$AV$43)</f>
        <v>1127.6</v>
      </c>
      <c r="AO51" s="12">
        <f>IF('年別'!$AV$44="","",'年別'!$AV$44)</f>
        <v>1619.2</v>
      </c>
      <c r="AP51" s="12">
        <f>IF('年別'!$AV$45="","",'年別'!$AV$45)</f>
        <v>462.3</v>
      </c>
      <c r="AQ51" s="12">
        <f>IF('年別'!$AV$46="","",'年別'!$AV$46)</f>
        <v>390.7</v>
      </c>
      <c r="AR51" s="12">
        <f>IF('年別'!$AV$47="","",'年別'!$AV$47)</f>
        <v>1876.5</v>
      </c>
      <c r="AS51" s="12">
        <f>IF('年別'!$AV$48="","",'年別'!$AV$48)</f>
        <v>568.4</v>
      </c>
      <c r="AT51" s="12">
        <f>IF('年別'!$AV$49="","",'年別'!$AV$49)</f>
        <v>1059.7</v>
      </c>
      <c r="AU51" s="12">
        <f>IF('年別'!$AV$50="","",'年別'!$AV$50)</f>
        <v>2887.6</v>
      </c>
      <c r="AV51" s="12">
        <f>IF('年別'!$AV$51="","",'年別'!$AV$51)</f>
        <v>51.4</v>
      </c>
      <c r="AW51" s="12">
        <f>IF('年別'!$AV$52="","",'年別'!$AV$52)</f>
        <v>43164.6</v>
      </c>
      <c r="AX51" s="33">
        <f t="shared" si="0"/>
        <v>0</v>
      </c>
      <c r="AY51" s="10"/>
      <c r="AZ51" s="10"/>
    </row>
    <row r="52" spans="1:52" ht="12">
      <c r="A52" s="2">
        <v>1929</v>
      </c>
      <c r="B52" s="11" t="str">
        <f>IF('年別'!$AW$5="","",'年別'!$AW$5)</f>
        <v>-</v>
      </c>
      <c r="C52" s="12" t="str">
        <f>IF('年別'!$AW$6="","",'年別'!$AW$6)</f>
        <v>-</v>
      </c>
      <c r="D52" s="12">
        <f>IF('年別'!$AW$7="","",'年別'!$AW$7)</f>
        <v>11.5</v>
      </c>
      <c r="E52" s="12">
        <f>IF('年別'!$AW$8="","",'年別'!$AW$8)</f>
        <v>44.5</v>
      </c>
      <c r="F52" s="12">
        <f>IF('年別'!$AW$9="","",'年別'!$AW$9)</f>
        <v>1.8</v>
      </c>
      <c r="G52" s="12">
        <f>IF('年別'!$AW$10="","",'年別'!$AW$10)</f>
        <v>14</v>
      </c>
      <c r="H52" s="12">
        <f>IF('年別'!$AW$11="","",'年別'!$AW$11)</f>
        <v>84.4</v>
      </c>
      <c r="I52" s="12">
        <f>IF('年別'!$AW$12="","",'年別'!$AW$12)</f>
        <v>1800.5</v>
      </c>
      <c r="J52" s="30">
        <f>IF('年別'!$AW$13="","",'年別'!$AW$13)</f>
        <v>399</v>
      </c>
      <c r="K52" s="12">
        <f>IF('年別'!$AW$14="","",'年別'!$AW$14)</f>
        <v>116.3</v>
      </c>
      <c r="L52" s="12">
        <f>IF('年別'!$AW$15="","",'年別'!$AW$15)</f>
        <v>1510.6</v>
      </c>
      <c r="M52" s="12">
        <f>IF('年別'!$AW$16="","",'年別'!$AW$16)</f>
        <v>627.7</v>
      </c>
      <c r="N52" s="12">
        <f>IF('年別'!$AW$17="","",'年別'!$AW$17)</f>
        <v>637.8</v>
      </c>
      <c r="O52" s="12">
        <f>IF('年別'!$AW$18="","",'年別'!$AW$18)</f>
        <v>238.1</v>
      </c>
      <c r="P52" s="12">
        <f>IF('年別'!$AW$19="","",'年別'!$AW$19)</f>
        <v>491.9</v>
      </c>
      <c r="Q52" s="12">
        <f>IF('年別'!$AW$20="","",'年別'!$AW$20)</f>
        <v>372.3</v>
      </c>
      <c r="R52" s="12">
        <f>IF('年別'!$AW$21="","",'年別'!$AW$21)</f>
        <v>259.2</v>
      </c>
      <c r="S52" s="12">
        <f>IF('年別'!$AW$22="","",'年別'!$AW$22)</f>
        <v>365.7</v>
      </c>
      <c r="T52" s="12">
        <f>IF('年別'!$AW$23="","",'年別'!$AW$23)</f>
        <v>35.9</v>
      </c>
      <c r="U52" s="12">
        <f>IF('年別'!$AW$24="","",'年別'!$AW$24)</f>
        <v>19.1</v>
      </c>
      <c r="V52" s="12">
        <f>IF('年別'!$AW$25="","",'年別'!$AW$25)</f>
        <v>793.6</v>
      </c>
      <c r="W52" s="12">
        <f>IF('年別'!$AW$26="","",'年別'!$AW$26)</f>
        <v>16006.6</v>
      </c>
      <c r="X52" s="12">
        <f>IF('年別'!$AW$27="","",'年別'!$AW$27)</f>
        <v>239.7</v>
      </c>
      <c r="Y52" s="12">
        <f>IF('年別'!$AW$28="","",'年別'!$AW$28)</f>
        <v>1732.4</v>
      </c>
      <c r="Z52" s="12">
        <f>IF('年別'!$AW$29="","",'年別'!$AW$29)</f>
        <v>924.5</v>
      </c>
      <c r="AA52" s="12">
        <f>IF('年別'!$AW$30="","",'年別'!$AW$30)</f>
        <v>1498.6</v>
      </c>
      <c r="AB52" s="12">
        <f>IF('年別'!$AW$31="","",'年別'!$AW$31)</f>
        <v>182.2</v>
      </c>
      <c r="AC52" s="12">
        <f>IF('年別'!$AW$32="","",'年別'!$AW$32)</f>
        <v>654.2</v>
      </c>
      <c r="AD52" s="12">
        <f>IF('年別'!$AW$33="","",'年別'!$AW$33)</f>
        <v>754.4</v>
      </c>
      <c r="AE52" s="12">
        <f>IF('年別'!$AW$34="","",'年別'!$AW$34)</f>
        <v>353.3</v>
      </c>
      <c r="AF52" s="12">
        <f>IF('年別'!$AW$35="","",'年別'!$AW$35)</f>
        <v>35.9</v>
      </c>
      <c r="AG52" s="12">
        <f>IF('年別'!$AW$36="","",'年別'!$AW$36)</f>
        <v>453</v>
      </c>
      <c r="AH52" s="12">
        <f>IF('年別'!$AW$37="","",'年別'!$AW$37)</f>
        <v>259.2</v>
      </c>
      <c r="AI52" s="12">
        <f>IF('年別'!$AW$38="","",'年別'!$AW$38)</f>
        <v>278.5</v>
      </c>
      <c r="AJ52" s="12">
        <f>IF('年別'!$AW$39="","",'年別'!$AW$39)</f>
        <v>453.3</v>
      </c>
      <c r="AK52" s="12">
        <f>IF('年別'!$AW$40="","",'年別'!$AW$40)</f>
        <v>428.6</v>
      </c>
      <c r="AL52" s="12">
        <f>IF('年別'!$AW$41="","",'年別'!$AW$41)</f>
        <v>27.4</v>
      </c>
      <c r="AM52" s="12">
        <f>IF('年別'!$AW$42="","",'年別'!$AW$42)</f>
        <v>428.4</v>
      </c>
      <c r="AN52" s="12">
        <f>IF('年別'!$AW$43="","",'年別'!$AW$43)</f>
        <v>1130.8</v>
      </c>
      <c r="AO52" s="12">
        <f>IF('年別'!$AW$44="","",'年別'!$AW$44)</f>
        <v>1621.2</v>
      </c>
      <c r="AP52" s="12">
        <f>IF('年別'!$AW$45="","",'年別'!$AW$45)</f>
        <v>462.6</v>
      </c>
      <c r="AQ52" s="12">
        <f>IF('年別'!$AW$46="","",'年別'!$AW$46)</f>
        <v>405.2</v>
      </c>
      <c r="AR52" s="12">
        <f>IF('年別'!$AW$47="","",'年別'!$AW$47)</f>
        <v>1898.3</v>
      </c>
      <c r="AS52" s="12">
        <f>IF('年別'!$AW$48="","",'年別'!$AW$48)</f>
        <v>573.2</v>
      </c>
      <c r="AT52" s="12">
        <f>IF('年別'!$AW$49="","",'年別'!$AW$49)</f>
        <v>1051.3</v>
      </c>
      <c r="AU52" s="12">
        <f>IF('年別'!$AW$50="","",'年別'!$AW$50)</f>
        <v>3088.9</v>
      </c>
      <c r="AV52" s="12">
        <f>IF('年別'!$AW$51="","",'年別'!$AW$51)</f>
        <v>71.2</v>
      </c>
      <c r="AW52" s="12">
        <f>IF('年別'!$AW$52="","",'年別'!$AW$52)</f>
        <v>42836.8</v>
      </c>
      <c r="AX52" s="33">
        <f t="shared" si="0"/>
        <v>0</v>
      </c>
      <c r="AY52" s="10"/>
      <c r="AZ52" s="10"/>
    </row>
    <row r="53" spans="1:52" ht="12">
      <c r="A53" s="2">
        <v>1930</v>
      </c>
      <c r="B53" s="11" t="str">
        <f>IF('年別'!$AX$5="","",'年別'!$AX$5)</f>
        <v>-</v>
      </c>
      <c r="C53" s="12" t="str">
        <f>IF('年別'!$AX$6="","",'年別'!$AX$6)</f>
        <v>-</v>
      </c>
      <c r="D53" s="12">
        <f>IF('年別'!$AX$7="","",'年別'!$AX$7)</f>
        <v>11.5</v>
      </c>
      <c r="E53" s="12">
        <f>IF('年別'!$AX$8="","",'年別'!$AX$8)</f>
        <v>63</v>
      </c>
      <c r="F53" s="12">
        <f>IF('年別'!$AX$9="","",'年別'!$AX$9)</f>
        <v>1.8</v>
      </c>
      <c r="G53" s="12">
        <f>IF('年別'!$AX$10="","",'年別'!$AX$10)</f>
        <v>15</v>
      </c>
      <c r="H53" s="12">
        <f>IF('年別'!$AX$11="","",'年別'!$AX$11)</f>
        <v>74.1</v>
      </c>
      <c r="I53" s="12">
        <f>IF('年別'!$AX$12="","",'年別'!$AX$12)</f>
        <v>1412.9</v>
      </c>
      <c r="J53" s="30">
        <f>IF('年別'!$AX$13="","",'年別'!$AX$13)</f>
        <v>279.9</v>
      </c>
      <c r="K53" s="12">
        <f>IF('年別'!$AX$14="","",'年別'!$AX$14)</f>
        <v>85</v>
      </c>
      <c r="L53" s="12">
        <f>IF('年別'!$AX$15="","",'年別'!$AX$15)</f>
        <v>1300.3</v>
      </c>
      <c r="M53" s="12">
        <f>IF('年別'!$AX$16="","",'年別'!$AX$16)</f>
        <v>540.4</v>
      </c>
      <c r="N53" s="12">
        <f>IF('年別'!$AX$17="","",'年別'!$AX$17)</f>
        <v>483.3</v>
      </c>
      <c r="O53" s="12">
        <f>IF('年別'!$AX$18="","",'年別'!$AX$18)</f>
        <v>225.5</v>
      </c>
      <c r="P53" s="12">
        <f>IF('年別'!$AX$19="","",'年別'!$AX$19)</f>
        <v>480.2</v>
      </c>
      <c r="Q53" s="12">
        <f>IF('年別'!$AX$20="","",'年別'!$AX$20)</f>
        <v>363.3</v>
      </c>
      <c r="R53" s="12">
        <f>IF('年別'!$AX$21="","",'年別'!$AX$21)</f>
        <v>191.8</v>
      </c>
      <c r="S53" s="12">
        <f>IF('年別'!$AX$22="","",'年別'!$AX$22)</f>
        <v>289.8</v>
      </c>
      <c r="T53" s="12">
        <f>IF('年別'!$AX$23="","",'年別'!$AX$23)</f>
        <v>30.5</v>
      </c>
      <c r="U53" s="12">
        <f>IF('年別'!$AX$24="","",'年別'!$AX$24)</f>
        <v>15.9</v>
      </c>
      <c r="V53" s="12">
        <f>IF('年別'!$AX$25="","",'年別'!$AX$25)</f>
        <v>786.5</v>
      </c>
      <c r="W53" s="12">
        <f>IF('年別'!$AX$26="","",'年別'!$AX$26)</f>
        <v>15330.4</v>
      </c>
      <c r="X53" s="12">
        <f>IF('年別'!$AX$27="","",'年別'!$AX$27)</f>
        <v>192</v>
      </c>
      <c r="Y53" s="12">
        <f>IF('年別'!$AX$28="","",'年別'!$AX$28)</f>
        <v>1528.6</v>
      </c>
      <c r="Z53" s="12">
        <f>IF('年別'!$AX$29="","",'年別'!$AX$29)</f>
        <v>922.1</v>
      </c>
      <c r="AA53" s="12">
        <f>IF('年別'!$AX$30="","",'年別'!$AX$30)</f>
        <v>1410.2</v>
      </c>
      <c r="AB53" s="12">
        <f>IF('年別'!$AX$31="","",'年別'!$AX$31)</f>
        <v>139.7</v>
      </c>
      <c r="AC53" s="12">
        <f>IF('年別'!$AX$32="","",'年別'!$AX$32)</f>
        <v>631.3</v>
      </c>
      <c r="AD53" s="12">
        <f>IF('年別'!$AX$33="","",'年別'!$AX$33)</f>
        <v>718.4</v>
      </c>
      <c r="AE53" s="12">
        <f>IF('年別'!$AX$34="","",'年別'!$AX$34)</f>
        <v>245.8</v>
      </c>
      <c r="AF53" s="12">
        <f>IF('年別'!$AX$35="","",'年別'!$AX$35)</f>
        <v>31.9</v>
      </c>
      <c r="AG53" s="12">
        <f>IF('年別'!$AX$36="","",'年別'!$AX$36)</f>
        <v>312.4</v>
      </c>
      <c r="AH53" s="12">
        <f>IF('年別'!$AX$37="","",'年別'!$AX$37)</f>
        <v>279.2</v>
      </c>
      <c r="AI53" s="12">
        <f>IF('年別'!$AX$38="","",'年別'!$AX$38)</f>
        <v>256.7</v>
      </c>
      <c r="AJ53" s="12">
        <f>IF('年別'!$AX$39="","",'年別'!$AX$39)</f>
        <v>446.2</v>
      </c>
      <c r="AK53" s="12">
        <f>IF('年別'!$AX$40="","",'年別'!$AX$40)</f>
        <v>420.1</v>
      </c>
      <c r="AL53" s="12">
        <f>IF('年別'!$AX$41="","",'年別'!$AX$41)</f>
        <v>10.4</v>
      </c>
      <c r="AM53" s="12">
        <f>IF('年別'!$AX$42="","",'年別'!$AX$42)</f>
        <v>335.7</v>
      </c>
      <c r="AN53" s="12">
        <f>IF('年別'!$AX$43="","",'年別'!$AX$43)</f>
        <v>740.8</v>
      </c>
      <c r="AO53" s="12">
        <f>IF('年別'!$AX$44="","",'年別'!$AX$44)</f>
        <v>1021.7</v>
      </c>
      <c r="AP53" s="12">
        <f>IF('年別'!$AX$45="","",'年別'!$AX$45)</f>
        <v>392.3</v>
      </c>
      <c r="AQ53" s="12">
        <f>IF('年別'!$AX$46="","",'年別'!$AX$46)</f>
        <v>385.9</v>
      </c>
      <c r="AR53" s="12">
        <f>IF('年別'!$AX$47="","",'年別'!$AX$47)</f>
        <v>1291</v>
      </c>
      <c r="AS53" s="12">
        <f>IF('年別'!$AX$48="","",'年別'!$AX$48)</f>
        <v>424.2</v>
      </c>
      <c r="AT53" s="12">
        <f>IF('年別'!$AX$49="","",'年別'!$AX$49)</f>
        <v>918.9</v>
      </c>
      <c r="AU53" s="12">
        <f>IF('年別'!$AX$50="","",'年別'!$AX$50)</f>
        <v>2967.5</v>
      </c>
      <c r="AV53" s="12">
        <f>IF('年別'!$AX$51="","",'年別'!$AX$51)</f>
        <v>83.4</v>
      </c>
      <c r="AW53" s="12">
        <f>IF('年別'!$AX$52="","",'年別'!$AX$52)</f>
        <v>38087.5</v>
      </c>
      <c r="AX53" s="33">
        <f t="shared" si="0"/>
        <v>0</v>
      </c>
      <c r="AY53" s="10"/>
      <c r="AZ53" s="10"/>
    </row>
    <row r="54" spans="1:52" ht="12">
      <c r="A54" s="2">
        <v>1931</v>
      </c>
      <c r="B54" s="11" t="str">
        <f>IF('年別'!$AY$5="","",'年別'!$AY$5)</f>
        <v>-</v>
      </c>
      <c r="C54" s="12" t="str">
        <f>IF('年別'!$AY$6="","",'年別'!$AY$6)</f>
        <v>-</v>
      </c>
      <c r="D54" s="12">
        <f>IF('年別'!$AY$7="","",'年別'!$AY$7)</f>
        <v>10.8</v>
      </c>
      <c r="E54" s="12">
        <f>IF('年別'!$AY$8="","",'年別'!$AY$8)</f>
        <v>59.1</v>
      </c>
      <c r="F54" s="12">
        <f>IF('年別'!$AY$9="","",'年別'!$AY$9)</f>
        <v>1.8</v>
      </c>
      <c r="G54" s="12">
        <f>IF('年別'!$AY$10="","",'年別'!$AY$10)</f>
        <v>13.6</v>
      </c>
      <c r="H54" s="12">
        <f>IF('年別'!$AY$11="","",'年別'!$AY$11)</f>
        <v>76.2</v>
      </c>
      <c r="I54" s="12">
        <f>IF('年別'!$AY$12="","",'年別'!$AY$12)</f>
        <v>1353.8</v>
      </c>
      <c r="J54" s="30">
        <f>IF('年別'!$AY$13="","",'年別'!$AY$13)</f>
        <v>282</v>
      </c>
      <c r="K54" s="12">
        <f>IF('年別'!$AY$14="","",'年別'!$AY$14)</f>
        <v>89</v>
      </c>
      <c r="L54" s="12">
        <f>IF('年別'!$AY$15="","",'年別'!$AY$15)</f>
        <v>1261.1</v>
      </c>
      <c r="M54" s="12">
        <f>IF('年別'!$AY$16="","",'年別'!$AY$16)</f>
        <v>523.4</v>
      </c>
      <c r="N54" s="12">
        <f>IF('年別'!$AY$17="","",'年別'!$AY$17)</f>
        <v>484.1</v>
      </c>
      <c r="O54" s="12">
        <f>IF('年別'!$AY$18="","",'年別'!$AY$18)</f>
        <v>229.2</v>
      </c>
      <c r="P54" s="12">
        <f>IF('年別'!$AY$19="","",'年別'!$AY$19)</f>
        <v>469.5</v>
      </c>
      <c r="Q54" s="12">
        <f>IF('年別'!$AY$20="","",'年別'!$AY$20)</f>
        <v>356.4</v>
      </c>
      <c r="R54" s="12">
        <f>IF('年別'!$AY$21="","",'年別'!$AY$21)</f>
        <v>180</v>
      </c>
      <c r="S54" s="12">
        <f>IF('年別'!$AY$22="","",'年別'!$AY$22)</f>
        <v>279.9</v>
      </c>
      <c r="T54" s="12">
        <f>IF('年別'!$AY$23="","",'年別'!$AY$23)</f>
        <v>34.7</v>
      </c>
      <c r="U54" s="12">
        <f>IF('年別'!$AY$24="","",'年別'!$AY$24)</f>
        <v>18</v>
      </c>
      <c r="V54" s="12">
        <f>IF('年別'!$AY$25="","",'年別'!$AY$25)</f>
        <v>725.6</v>
      </c>
      <c r="W54" s="12">
        <f>IF('年別'!$AY$26="","",'年別'!$AY$26)</f>
        <v>15359.6</v>
      </c>
      <c r="X54" s="12">
        <f>IF('年別'!$AY$27="","",'年別'!$AY$27)</f>
        <v>197.5</v>
      </c>
      <c r="Y54" s="12">
        <f>IF('年別'!$AY$28="","",'年別'!$AY$28)</f>
        <v>1513.9</v>
      </c>
      <c r="Z54" s="12">
        <f>IF('年別'!$AY$29="","",'年別'!$AY$29)</f>
        <v>902.4</v>
      </c>
      <c r="AA54" s="12">
        <f>IF('年別'!$AY$30="","",'年別'!$AY$30)</f>
        <v>1398.6</v>
      </c>
      <c r="AB54" s="12">
        <f>IF('年別'!$AY$31="","",'年別'!$AY$31)</f>
        <v>162.7</v>
      </c>
      <c r="AC54" s="12">
        <f>IF('年別'!$AY$32="","",'年別'!$AY$32)</f>
        <v>616.2</v>
      </c>
      <c r="AD54" s="12">
        <f>IF('年別'!$AY$33="","",'年別'!$AY$33)</f>
        <v>727.4</v>
      </c>
      <c r="AE54" s="12">
        <f>IF('年別'!$AY$34="","",'年別'!$AY$34)</f>
        <v>236.9</v>
      </c>
      <c r="AF54" s="12">
        <f>IF('年別'!$AY$35="","",'年別'!$AY$35)</f>
        <v>34.7</v>
      </c>
      <c r="AG54" s="12">
        <f>IF('年別'!$AY$36="","",'年別'!$AY$36)</f>
        <v>329.5</v>
      </c>
      <c r="AH54" s="12">
        <f>IF('年別'!$AY$37="","",'年別'!$AY$37)</f>
        <v>290.2</v>
      </c>
      <c r="AI54" s="12">
        <f>IF('年別'!$AY$38="","",'年別'!$AY$38)</f>
        <v>259.5</v>
      </c>
      <c r="AJ54" s="12">
        <f>IF('年別'!$AY$39="","",'年別'!$AY$39)</f>
        <v>394.4</v>
      </c>
      <c r="AK54" s="12">
        <f>IF('年別'!$AY$40="","",'年別'!$AY$40)</f>
        <v>406.7</v>
      </c>
      <c r="AL54" s="12">
        <f>IF('年別'!$AY$41="","",'年別'!$AY$41)</f>
        <v>12.6</v>
      </c>
      <c r="AM54" s="12">
        <f>IF('年別'!$AY$42="","",'年別'!$AY$42)</f>
        <v>337.8</v>
      </c>
      <c r="AN54" s="12">
        <f>IF('年別'!$AY$43="","",'年別'!$AY$43)</f>
        <v>711.2</v>
      </c>
      <c r="AO54" s="12">
        <f>IF('年別'!$AY$44="","",'年別'!$AY$44)</f>
        <v>1078.2</v>
      </c>
      <c r="AP54" s="12">
        <f>IF('年別'!$AY$45="","",'年別'!$AY$45)</f>
        <v>411.5</v>
      </c>
      <c r="AQ54" s="12">
        <f>IF('年別'!$AY$46="","",'年別'!$AY$46)</f>
        <v>426.1</v>
      </c>
      <c r="AR54" s="12">
        <f>IF('年別'!$AY$47="","",'年別'!$AY$47)</f>
        <v>1360.5</v>
      </c>
      <c r="AS54" s="12">
        <f>IF('年別'!$AY$48="","",'年別'!$AY$48)</f>
        <v>421.6</v>
      </c>
      <c r="AT54" s="12">
        <f>IF('年別'!$AY$49="","",'年別'!$AY$49)</f>
        <v>957.7</v>
      </c>
      <c r="AU54" s="12">
        <f>IF('年別'!$AY$50="","",'年別'!$AY$50)</f>
        <v>3015.8</v>
      </c>
      <c r="AV54" s="12">
        <f>IF('年別'!$AY$51="","",'年別'!$AY$51)</f>
        <v>97.8</v>
      </c>
      <c r="AW54" s="12">
        <f>IF('年別'!$AY$52="","",'年別'!$AY$52)</f>
        <v>38109.2</v>
      </c>
      <c r="AX54" s="33">
        <f t="shared" si="0"/>
        <v>0</v>
      </c>
      <c r="AY54" s="10"/>
      <c r="AZ54" s="10"/>
    </row>
    <row r="55" spans="1:52" ht="12">
      <c r="A55" s="2">
        <v>1932</v>
      </c>
      <c r="B55" s="11" t="str">
        <f>IF('年別'!$AZ$5="","",'年別'!$AZ$5)</f>
        <v>-</v>
      </c>
      <c r="C55" s="12" t="str">
        <f>IF('年別'!$AZ$6="","",'年別'!$AZ$6)</f>
        <v>-</v>
      </c>
      <c r="D55" s="12">
        <f>IF('年別'!$AZ$7="","",'年別'!$AZ$7)</f>
        <v>12</v>
      </c>
      <c r="E55" s="12">
        <f>IF('年別'!$AZ$8="","",'年別'!$AZ$8)</f>
        <v>57.8</v>
      </c>
      <c r="F55" s="12">
        <f>IF('年別'!$AZ$9="","",'年別'!$AZ$9)</f>
        <v>1.8</v>
      </c>
      <c r="G55" s="12">
        <f>IF('年別'!$AZ$10="","",'年別'!$AZ$10)</f>
        <v>12.5</v>
      </c>
      <c r="H55" s="12">
        <f>IF('年別'!$AZ$11="","",'年別'!$AZ$11)</f>
        <v>73.1</v>
      </c>
      <c r="I55" s="12">
        <f>IF('年別'!$AZ$12="","",'年別'!$AZ$12)</f>
        <v>1328.3</v>
      </c>
      <c r="J55" s="30">
        <f>IF('年別'!$AZ$13="","",'年別'!$AZ$13)</f>
        <v>282.3</v>
      </c>
      <c r="K55" s="12">
        <f>IF('年別'!$AZ$14="","",'年別'!$AZ$14)</f>
        <v>90.2</v>
      </c>
      <c r="L55" s="12">
        <f>IF('年別'!$AZ$15="","",'年別'!$AZ$15)</f>
        <v>1321.6</v>
      </c>
      <c r="M55" s="12">
        <f>IF('年別'!$AZ$16="","",'年別'!$AZ$16)</f>
        <v>507.2</v>
      </c>
      <c r="N55" s="12">
        <f>IF('年別'!$AZ$17="","",'年別'!$AZ$17)</f>
        <v>460.5</v>
      </c>
      <c r="O55" s="12">
        <f>IF('年別'!$AZ$18="","",'年別'!$AZ$18)</f>
        <v>230.7</v>
      </c>
      <c r="P55" s="12">
        <f>IF('年別'!$AZ$19="","",'年別'!$AZ$19)</f>
        <v>462.7</v>
      </c>
      <c r="Q55" s="12">
        <f>IF('年別'!$AZ$20="","",'年別'!$AZ$20)</f>
        <v>344</v>
      </c>
      <c r="R55" s="12">
        <f>IF('年別'!$AZ$21="","",'年別'!$AZ$21)</f>
        <v>178.8</v>
      </c>
      <c r="S55" s="12">
        <f>IF('年別'!$AZ$22="","",'年別'!$AZ$22)</f>
        <v>285.3</v>
      </c>
      <c r="T55" s="12">
        <f>IF('年別'!$AZ$23="","",'年別'!$AZ$23)</f>
        <v>39.6</v>
      </c>
      <c r="U55" s="12">
        <f>IF('年別'!$AZ$24="","",'年別'!$AZ$24)</f>
        <v>18.2</v>
      </c>
      <c r="V55" s="12">
        <f>IF('年別'!$AZ$25="","",'年別'!$AZ$25)</f>
        <v>760</v>
      </c>
      <c r="W55" s="12">
        <f>IF('年別'!$AZ$26="","",'年別'!$AZ$26)</f>
        <v>15224.4</v>
      </c>
      <c r="X55" s="12">
        <f>IF('年別'!$AZ$27="","",'年別'!$AZ$27)</f>
        <v>210</v>
      </c>
      <c r="Y55" s="12">
        <f>IF('年別'!$AZ$28="","",'年別'!$AZ$28)</f>
        <v>1499.2</v>
      </c>
      <c r="Z55" s="12">
        <f>IF('年別'!$AZ$29="","",'年別'!$AZ$29)</f>
        <v>892.7</v>
      </c>
      <c r="AA55" s="12">
        <f>IF('年別'!$AZ$30="","",'年別'!$AZ$30)</f>
        <v>1408.4</v>
      </c>
      <c r="AB55" s="12">
        <f>IF('年別'!$AZ$31="","",'年別'!$AZ$31)</f>
        <v>159.9</v>
      </c>
      <c r="AC55" s="12">
        <f>IF('年別'!$AZ$32="","",'年別'!$AZ$32)</f>
        <v>596.5</v>
      </c>
      <c r="AD55" s="12">
        <f>IF('年別'!$AZ$33="","",'年別'!$AZ$33)</f>
        <v>727</v>
      </c>
      <c r="AE55" s="12">
        <f>IF('年別'!$AZ$34="","",'年別'!$AZ$34)</f>
        <v>280.6</v>
      </c>
      <c r="AF55" s="12">
        <f>IF('年別'!$AZ$35="","",'年別'!$AZ$35)</f>
        <v>35.8</v>
      </c>
      <c r="AG55" s="12">
        <f>IF('年別'!$AZ$36="","",'年別'!$AZ$36)</f>
        <v>360.1</v>
      </c>
      <c r="AH55" s="12">
        <f>IF('年別'!$AZ$37="","",'年別'!$AZ$37)</f>
        <v>305.8</v>
      </c>
      <c r="AI55" s="12">
        <f>IF('年別'!$AZ$38="","",'年別'!$AZ$38)</f>
        <v>267.6</v>
      </c>
      <c r="AJ55" s="12">
        <f>IF('年別'!$AZ$39="","",'年別'!$AZ$39)</f>
        <v>379.7</v>
      </c>
      <c r="AK55" s="12">
        <f>IF('年別'!$AZ$40="","",'年別'!$AZ$40)</f>
        <v>400.3</v>
      </c>
      <c r="AL55" s="12">
        <f>IF('年別'!$AZ$41="","",'年別'!$AZ$41)</f>
        <v>12.2</v>
      </c>
      <c r="AM55" s="12">
        <f>IF('年別'!$AZ$42="","",'年別'!$AZ$42)</f>
        <v>341.1</v>
      </c>
      <c r="AN55" s="12">
        <f>IF('年別'!$AZ$43="","",'年別'!$AZ$43)</f>
        <v>664.6</v>
      </c>
      <c r="AO55" s="12">
        <f>IF('年別'!$AZ$44="","",'年別'!$AZ$44)</f>
        <v>1108.5</v>
      </c>
      <c r="AP55" s="12">
        <f>IF('年別'!$AZ$45="","",'年別'!$AZ$45)</f>
        <v>425.9</v>
      </c>
      <c r="AQ55" s="12">
        <f>IF('年別'!$AZ$46="","",'年別'!$AZ$46)</f>
        <v>476.6</v>
      </c>
      <c r="AR55" s="12">
        <f>IF('年別'!$AZ$47="","",'年別'!$AZ$47)</f>
        <v>1444</v>
      </c>
      <c r="AS55" s="12">
        <f>IF('年別'!$AZ$48="","",'年別'!$AZ$48)</f>
        <v>436.8</v>
      </c>
      <c r="AT55" s="12">
        <f>IF('年別'!$AZ$49="","",'年別'!$AZ$49)</f>
        <v>1042</v>
      </c>
      <c r="AU55" s="12">
        <f>IF('年別'!$AZ$50="","",'年別'!$AZ$50)</f>
        <v>3076.1</v>
      </c>
      <c r="AV55" s="12">
        <f>IF('年別'!$AZ$51="","",'年別'!$AZ$51)</f>
        <v>109.6</v>
      </c>
      <c r="AW55" s="12">
        <f>IF('年別'!$AZ$52="","",'年別'!$AZ$52)</f>
        <v>38352</v>
      </c>
      <c r="AX55" s="33">
        <f t="shared" si="0"/>
        <v>0</v>
      </c>
      <c r="AY55" s="10"/>
      <c r="AZ55" s="10"/>
    </row>
    <row r="56" spans="1:52" ht="12">
      <c r="A56" s="2">
        <v>1933</v>
      </c>
      <c r="B56" s="11" t="str">
        <f>IF('年別'!$BA$5="","",'年別'!$BA$5)</f>
        <v>-</v>
      </c>
      <c r="C56" s="12" t="str">
        <f>IF('年別'!$BA$6="","",'年別'!$BA$6)</f>
        <v>-</v>
      </c>
      <c r="D56" s="12">
        <f>IF('年別'!$BA$7="","",'年別'!$BA$7)</f>
        <v>11.4</v>
      </c>
      <c r="E56" s="12">
        <f>IF('年別'!$BA$8="","",'年別'!$BA$8)</f>
        <v>56.1</v>
      </c>
      <c r="F56" s="12">
        <f>IF('年別'!$BA$9="","",'年別'!$BA$9)</f>
        <v>1.8</v>
      </c>
      <c r="G56" s="12">
        <f>IF('年別'!$BA$10="","",'年別'!$BA$10)</f>
        <v>11.5</v>
      </c>
      <c r="H56" s="12">
        <f>IF('年別'!$BA$11="","",'年別'!$BA$11)</f>
        <v>71.8</v>
      </c>
      <c r="I56" s="12">
        <f>IF('年別'!$BA$12="","",'年別'!$BA$12)</f>
        <v>1273.8</v>
      </c>
      <c r="J56" s="30">
        <f>IF('年別'!$BA$13="","",'年別'!$BA$13)</f>
        <v>291.2</v>
      </c>
      <c r="K56" s="12">
        <f>IF('年別'!$BA$14="","",'年別'!$BA$14)</f>
        <v>94.6</v>
      </c>
      <c r="L56" s="12">
        <f>IF('年別'!$BA$15="","",'年別'!$BA$15)</f>
        <v>1330.7</v>
      </c>
      <c r="M56" s="12">
        <f>IF('年別'!$BA$16="","",'年別'!$BA$16)</f>
        <v>513.4</v>
      </c>
      <c r="N56" s="12">
        <f>IF('年別'!$BA$17="","",'年別'!$BA$17)</f>
        <v>451.8</v>
      </c>
      <c r="O56" s="12">
        <f>IF('年別'!$BA$18="","",'年別'!$BA$18)</f>
        <v>230.6</v>
      </c>
      <c r="P56" s="12">
        <f>IF('年別'!$BA$19="","",'年別'!$BA$19)</f>
        <v>454.4</v>
      </c>
      <c r="Q56" s="12">
        <f>IF('年別'!$BA$20="","",'年別'!$BA$20)</f>
        <v>315.5</v>
      </c>
      <c r="R56" s="12">
        <f>IF('年別'!$BA$21="","",'年別'!$BA$21)</f>
        <v>167.5</v>
      </c>
      <c r="S56" s="12">
        <f>IF('年別'!$BA$22="","",'年別'!$BA$22)</f>
        <v>276.3</v>
      </c>
      <c r="T56" s="12">
        <f>IF('年別'!$BA$23="","",'年別'!$BA$23)</f>
        <v>39.1</v>
      </c>
      <c r="U56" s="12">
        <f>IF('年別'!$BA$24="","",'年別'!$BA$24)</f>
        <v>23.5</v>
      </c>
      <c r="V56" s="12">
        <f>IF('年別'!$BA$25="","",'年別'!$BA$25)</f>
        <v>722.9</v>
      </c>
      <c r="W56" s="12">
        <f>IF('年別'!$BA$26="","",'年別'!$BA$26)</f>
        <v>15154.1</v>
      </c>
      <c r="X56" s="12">
        <f>IF('年別'!$BA$27="","",'年別'!$BA$27)</f>
        <v>215.6</v>
      </c>
      <c r="Y56" s="12">
        <f>IF('年別'!$BA$28="","",'年別'!$BA$28)</f>
        <v>1507.1</v>
      </c>
      <c r="Z56" s="12">
        <f>IF('年別'!$BA$29="","",'年別'!$BA$29)</f>
        <v>878.6</v>
      </c>
      <c r="AA56" s="12">
        <f>IF('年別'!$BA$30="","",'年別'!$BA$30)</f>
        <v>1413.8</v>
      </c>
      <c r="AB56" s="12">
        <f>IF('年別'!$BA$31="","",'年別'!$BA$31)</f>
        <v>168.8</v>
      </c>
      <c r="AC56" s="12">
        <f>IF('年別'!$BA$32="","",'年別'!$BA$32)</f>
        <v>653.1</v>
      </c>
      <c r="AD56" s="12">
        <f>IF('年別'!$BA$33="","",'年別'!$BA$33)</f>
        <v>749.7</v>
      </c>
      <c r="AE56" s="12">
        <f>IF('年別'!$BA$34="","",'年別'!$BA$34)</f>
        <v>273</v>
      </c>
      <c r="AF56" s="12">
        <f>IF('年別'!$BA$35="","",'年別'!$BA$35)</f>
        <v>35.2</v>
      </c>
      <c r="AG56" s="12">
        <f>IF('年別'!$BA$36="","",'年別'!$BA$36)</f>
        <v>349.6</v>
      </c>
      <c r="AH56" s="12">
        <f>IF('年別'!$BA$37="","",'年別'!$BA$37)</f>
        <v>303.9</v>
      </c>
      <c r="AI56" s="12">
        <f>IF('年別'!$BA$38="","",'年別'!$BA$38)</f>
        <v>283</v>
      </c>
      <c r="AJ56" s="12">
        <f>IF('年別'!$BA$39="","",'年別'!$BA$39)</f>
        <v>387.8</v>
      </c>
      <c r="AK56" s="12">
        <f>IF('年別'!$BA$40="","",'年別'!$BA$40)</f>
        <v>375</v>
      </c>
      <c r="AL56" s="12">
        <f>IF('年別'!$BA$41="","",'年別'!$BA$41)</f>
        <v>12.6</v>
      </c>
      <c r="AM56" s="12">
        <f>IF('年別'!$BA$42="","",'年別'!$BA$42)</f>
        <v>336.9</v>
      </c>
      <c r="AN56" s="12">
        <f>IF('年別'!$BA$43="","",'年別'!$BA$43)</f>
        <v>821.2</v>
      </c>
      <c r="AO56" s="12">
        <f>IF('年別'!$BA$44="","",'年別'!$BA$44)</f>
        <v>1172.2</v>
      </c>
      <c r="AP56" s="12">
        <f>IF('年別'!$BA$45="","",'年別'!$BA$45)</f>
        <v>452.5</v>
      </c>
      <c r="AQ56" s="12">
        <f>IF('年別'!$BA$46="","",'年別'!$BA$46)</f>
        <v>553</v>
      </c>
      <c r="AR56" s="12">
        <f>IF('年別'!$BA$47="","",'年別'!$BA$47)</f>
        <v>1338.6</v>
      </c>
      <c r="AS56" s="12">
        <f>IF('年別'!$BA$48="","",'年別'!$BA$48)</f>
        <v>422</v>
      </c>
      <c r="AT56" s="12">
        <f>IF('年別'!$BA$49="","",'年別'!$BA$49)</f>
        <v>1080.4</v>
      </c>
      <c r="AU56" s="12">
        <f>IF('年別'!$BA$50="","",'年別'!$BA$50)</f>
        <v>3069.2</v>
      </c>
      <c r="AV56" s="12">
        <f>IF('年別'!$BA$51="","",'年別'!$BA$51)</f>
        <v>140.9</v>
      </c>
      <c r="AW56" s="12">
        <f>IF('年別'!$BA$52="","",'年別'!$BA$52)</f>
        <v>38485.7</v>
      </c>
      <c r="AX56" s="33">
        <f t="shared" si="0"/>
        <v>0</v>
      </c>
      <c r="AY56" s="10"/>
      <c r="AZ56" s="10"/>
    </row>
    <row r="57" spans="1:52" ht="12">
      <c r="A57" s="2">
        <v>1934</v>
      </c>
      <c r="B57" s="11" t="str">
        <f>IF('年別'!$BB$5="","",'年別'!$BB$5)</f>
        <v>-</v>
      </c>
      <c r="C57" s="12" t="str">
        <f>IF('年別'!$BB$6="","",'年別'!$BB$6)</f>
        <v>-</v>
      </c>
      <c r="D57" s="12">
        <f>IF('年別'!$BB$7="","",'年別'!$BB$7)</f>
        <v>11.7</v>
      </c>
      <c r="E57" s="12">
        <f>IF('年別'!$BB$8="","",'年別'!$BB$8)</f>
        <v>54.1</v>
      </c>
      <c r="F57" s="12">
        <f>IF('年別'!$BB$9="","",'年別'!$BB$9)</f>
        <v>1.7</v>
      </c>
      <c r="G57" s="12">
        <f>IF('年別'!$BB$10="","",'年別'!$BB$10)</f>
        <v>10.5</v>
      </c>
      <c r="H57" s="12">
        <f>IF('年別'!$BB$11="","",'年別'!$BB$11)</f>
        <v>71.1</v>
      </c>
      <c r="I57" s="12">
        <f>IF('年別'!$BB$12="","",'年別'!$BB$12)</f>
        <v>1244.8</v>
      </c>
      <c r="J57" s="30">
        <f>IF('年別'!$BB$13="","",'年別'!$BB$13)</f>
        <v>289.4</v>
      </c>
      <c r="K57" s="12">
        <f>IF('年別'!$BB$14="","",'年別'!$BB$14)</f>
        <v>104.3</v>
      </c>
      <c r="L57" s="12">
        <f>IF('年別'!$BB$15="","",'年別'!$BB$15)</f>
        <v>1356.8</v>
      </c>
      <c r="M57" s="12">
        <f>IF('年別'!$BB$16="","",'年別'!$BB$16)</f>
        <v>507.1</v>
      </c>
      <c r="N57" s="12">
        <f>IF('年別'!$BB$17="","",'年別'!$BB$17)</f>
        <v>451.8</v>
      </c>
      <c r="O57" s="12">
        <f>IF('年別'!$BB$18="","",'年別'!$BB$18)</f>
        <v>219.2</v>
      </c>
      <c r="P57" s="12">
        <f>IF('年別'!$BB$19="","",'年別'!$BB$19)</f>
        <v>434.2</v>
      </c>
      <c r="Q57" s="12">
        <f>IF('年別'!$BB$20="","",'年別'!$BB$20)</f>
        <v>303.8</v>
      </c>
      <c r="R57" s="12">
        <f>IF('年別'!$BB$21="","",'年別'!$BB$21)</f>
        <v>150.1</v>
      </c>
      <c r="S57" s="12">
        <f>IF('年別'!$BB$22="","",'年別'!$BB$22)</f>
        <v>276.1</v>
      </c>
      <c r="T57" s="12">
        <f>IF('年別'!$BB$23="","",'年別'!$BB$23)</f>
        <v>40</v>
      </c>
      <c r="U57" s="12">
        <f>IF('年別'!$BB$24="","",'年別'!$BB$24)</f>
        <v>21.8</v>
      </c>
      <c r="V57" s="12">
        <f>IF('年別'!$BB$25="","",'年別'!$BB$25)</f>
        <v>720.4</v>
      </c>
      <c r="W57" s="12">
        <f>IF('年別'!$BB$26="","",'年別'!$BB$26)</f>
        <v>15142.1</v>
      </c>
      <c r="X57" s="12">
        <f>IF('年別'!$BB$27="","",'年別'!$BB$27)</f>
        <v>227.4</v>
      </c>
      <c r="Y57" s="12">
        <f>IF('年別'!$BB$28="","",'年別'!$BB$28)</f>
        <v>1496.5</v>
      </c>
      <c r="Z57" s="12">
        <f>IF('年別'!$BB$29="","",'年別'!$BB$29)</f>
        <v>866.9</v>
      </c>
      <c r="AA57" s="12">
        <f>IF('年別'!$BB$30="","",'年別'!$BB$30)</f>
        <v>1408</v>
      </c>
      <c r="AB57" s="12">
        <f>IF('年別'!$BB$31="","",'年別'!$BB$31)</f>
        <v>152.5</v>
      </c>
      <c r="AC57" s="12">
        <f>IF('年別'!$BB$32="","",'年別'!$BB$32)</f>
        <v>593.1</v>
      </c>
      <c r="AD57" s="12">
        <f>IF('年別'!$BB$33="","",'年別'!$BB$33)</f>
        <v>773.5</v>
      </c>
      <c r="AE57" s="12">
        <f>IF('年別'!$BB$34="","",'年別'!$BB$34)</f>
        <v>285.4</v>
      </c>
      <c r="AF57" s="12">
        <f>IF('年別'!$BB$35="","",'年別'!$BB$35)</f>
        <v>30</v>
      </c>
      <c r="AG57" s="12">
        <f>IF('年別'!$BB$36="","",'年別'!$BB$36)</f>
        <v>359.4</v>
      </c>
      <c r="AH57" s="12">
        <f>IF('年別'!$BB$37="","",'年別'!$BB$37)</f>
        <v>303.7</v>
      </c>
      <c r="AI57" s="12">
        <f>IF('年別'!$BB$38="","",'年別'!$BB$38)</f>
        <v>293.6</v>
      </c>
      <c r="AJ57" s="12">
        <f>IF('年別'!$BB$39="","",'年別'!$BB$39)</f>
        <v>356.9</v>
      </c>
      <c r="AK57" s="12">
        <f>IF('年別'!$BB$40="","",'年別'!$BB$40)</f>
        <v>417.6</v>
      </c>
      <c r="AL57" s="12">
        <f>IF('年別'!$BB$41="","",'年別'!$BB$41)</f>
        <v>12.8</v>
      </c>
      <c r="AM57" s="12">
        <f>IF('年別'!$BB$42="","",'年別'!$BB$42)</f>
        <v>328.9</v>
      </c>
      <c r="AN57" s="12">
        <f>IF('年別'!$BB$43="","",'年別'!$BB$43)</f>
        <v>889.5</v>
      </c>
      <c r="AO57" s="12">
        <f>IF('年別'!$BB$44="","",'年別'!$BB$44)</f>
        <v>1242</v>
      </c>
      <c r="AP57" s="12">
        <f>IF('年別'!$BB$45="","",'年別'!$BB$45)</f>
        <v>471.2</v>
      </c>
      <c r="AQ57" s="12">
        <f>IF('年別'!$BB$46="","",'年別'!$BB$46)</f>
        <v>643.8</v>
      </c>
      <c r="AR57" s="12">
        <f>IF('年別'!$BB$47="","",'年別'!$BB$47)</f>
        <v>1422</v>
      </c>
      <c r="AS57" s="12">
        <f>IF('年別'!$BB$48="","",'年別'!$BB$48)</f>
        <v>430</v>
      </c>
      <c r="AT57" s="12">
        <f>IF('年別'!$BB$49="","",'年別'!$BB$49)</f>
        <v>1147.6</v>
      </c>
      <c r="AU57" s="12">
        <f>IF('年別'!$BB$50="","",'年別'!$BB$50)</f>
        <v>3110.5</v>
      </c>
      <c r="AV57" s="12">
        <f>IF('年別'!$BB$51="","",'年別'!$BB$51)</f>
        <v>205.8</v>
      </c>
      <c r="AW57" s="12">
        <f>IF('年別'!$BB$52="","",'年別'!$BB$52)</f>
        <v>38879.6</v>
      </c>
      <c r="AX57" s="33">
        <f t="shared" si="0"/>
        <v>0</v>
      </c>
      <c r="AY57" s="10"/>
      <c r="AZ57" s="10"/>
    </row>
    <row r="58" spans="1:52" ht="12">
      <c r="A58" s="2">
        <v>1935</v>
      </c>
      <c r="B58" s="11" t="str">
        <f>IF('年別'!$BC$5="","",'年別'!$BC$5)</f>
        <v>-</v>
      </c>
      <c r="C58" s="12" t="str">
        <f>IF('年別'!$BC$6="","",'年別'!$BC$6)</f>
        <v>-</v>
      </c>
      <c r="D58" s="12">
        <f>IF('年別'!$BC$7="","",'年別'!$BC$7)</f>
        <v>12.1</v>
      </c>
      <c r="E58" s="12">
        <f>IF('年別'!$BC$8="","",'年別'!$BC$8)</f>
        <v>53.3</v>
      </c>
      <c r="F58" s="12">
        <f>IF('年別'!$BC$9="","",'年別'!$BC$9)</f>
        <v>1.8</v>
      </c>
      <c r="G58" s="12">
        <f>IF('年別'!$BC$10="","",'年別'!$BC$10)</f>
        <v>11</v>
      </c>
      <c r="H58" s="12">
        <f>IF('年別'!$BC$11="","",'年別'!$BC$11)</f>
        <v>71.7</v>
      </c>
      <c r="I58" s="12">
        <f>IF('年別'!$BC$12="","",'年別'!$BC$12)</f>
        <v>1229.5</v>
      </c>
      <c r="J58" s="30">
        <f>IF('年別'!$BC$13="","",'年別'!$BC$13)</f>
        <v>287.2</v>
      </c>
      <c r="K58" s="12">
        <f>IF('年別'!$BC$14="","",'年別'!$BC$14)</f>
        <v>117.6</v>
      </c>
      <c r="L58" s="12">
        <f>IF('年別'!$BC$15="","",'年別'!$BC$15)</f>
        <v>1396.2</v>
      </c>
      <c r="M58" s="12">
        <f>IF('年別'!$BC$16="","",'年別'!$BC$16)</f>
        <v>492.1</v>
      </c>
      <c r="N58" s="12">
        <f>IF('年別'!$BC$17="","",'年別'!$BC$17)</f>
        <v>448.3</v>
      </c>
      <c r="O58" s="12">
        <f>IF('年別'!$BC$18="","",'年別'!$BC$18)</f>
        <v>217.1</v>
      </c>
      <c r="P58" s="12">
        <f>IF('年別'!$BC$19="","",'年別'!$BC$19)</f>
        <v>420.7</v>
      </c>
      <c r="Q58" s="12">
        <f>IF('年別'!$BC$20="","",'年別'!$BC$20)</f>
        <v>295.9</v>
      </c>
      <c r="R58" s="12">
        <f>IF('年別'!$BC$21="","",'年別'!$BC$21)</f>
        <v>151.5</v>
      </c>
      <c r="S58" s="12">
        <f>IF('年別'!$BC$22="","",'年別'!$BC$22)</f>
        <v>236.6</v>
      </c>
      <c r="T58" s="12">
        <f>IF('年別'!$BC$23="","",'年別'!$BC$23)</f>
        <v>41.4</v>
      </c>
      <c r="U58" s="12">
        <f>IF('年別'!$BC$24="","",'年別'!$BC$24)</f>
        <v>18.6</v>
      </c>
      <c r="V58" s="12">
        <f>IF('年別'!$BC$25="","",'年別'!$BC$25)</f>
        <v>717.4</v>
      </c>
      <c r="W58" s="12">
        <f>IF('年別'!$BC$26="","",'年別'!$BC$26)</f>
        <v>15269.3</v>
      </c>
      <c r="X58" s="12">
        <f>IF('年別'!$BC$27="","",'年別'!$BC$27)</f>
        <v>255</v>
      </c>
      <c r="Y58" s="12">
        <f>IF('年別'!$BC$28="","",'年別'!$BC$28)</f>
        <v>1439</v>
      </c>
      <c r="Z58" s="12">
        <f>IF('年別'!$BC$29="","",'年別'!$BC$29)</f>
        <v>847</v>
      </c>
      <c r="AA58" s="12">
        <f>IF('年別'!$BC$30="","",'年別'!$BC$30)</f>
        <v>1445.7</v>
      </c>
      <c r="AB58" s="12">
        <f>IF('年別'!$BC$31="","",'年別'!$BC$31)</f>
        <v>146.2</v>
      </c>
      <c r="AC58" s="12">
        <f>IF('年別'!$BC$32="","",'年別'!$BC$32)</f>
        <v>764.7</v>
      </c>
      <c r="AD58" s="12">
        <f>IF('年別'!$BC$33="","",'年別'!$BC$33)</f>
        <v>550.5</v>
      </c>
      <c r="AE58" s="12">
        <f>IF('年別'!$BC$34="","",'年別'!$BC$34)</f>
        <v>303.5</v>
      </c>
      <c r="AF58" s="12">
        <f>IF('年別'!$BC$35="","",'年別'!$BC$35)</f>
        <v>30.7</v>
      </c>
      <c r="AG58" s="12">
        <f>IF('年別'!$BC$36="","",'年別'!$BC$36)</f>
        <v>373.1</v>
      </c>
      <c r="AH58" s="12">
        <f>IF('年別'!$BC$37="","",'年別'!$BC$37)</f>
        <v>307.8</v>
      </c>
      <c r="AI58" s="12">
        <f>IF('年別'!$BC$38="","",'年別'!$BC$38)</f>
        <v>301.1</v>
      </c>
      <c r="AJ58" s="12">
        <f>IF('年別'!$BC$39="","",'年別'!$BC$39)</f>
        <v>341.5</v>
      </c>
      <c r="AK58" s="12">
        <f>IF('年別'!$BC$40="","",'年別'!$BC$40)</f>
        <v>410.7</v>
      </c>
      <c r="AL58" s="12">
        <f>IF('年別'!$BC$41="","",'年別'!$BC$41)</f>
        <v>12.3</v>
      </c>
      <c r="AM58" s="12">
        <f>IF('年別'!$BC$42="","",'年別'!$BC$42)</f>
        <v>333.7</v>
      </c>
      <c r="AN58" s="12">
        <f>IF('年別'!$BC$43="","",'年別'!$BC$43)</f>
        <v>941.3</v>
      </c>
      <c r="AO58" s="12">
        <f>IF('年別'!$BC$44="","",'年別'!$BC$44)</f>
        <v>1206.6</v>
      </c>
      <c r="AP58" s="12">
        <f>IF('年別'!$BC$45="","",'年別'!$BC$45)</f>
        <v>518.7</v>
      </c>
      <c r="AQ58" s="12">
        <f>IF('年別'!$BC$46="","",'年別'!$BC$46)</f>
        <v>696.7</v>
      </c>
      <c r="AR58" s="12">
        <f>IF('年別'!$BC$47="","",'年別'!$BC$47)</f>
        <v>1492.2</v>
      </c>
      <c r="AS58" s="12">
        <f>IF('年別'!$BC$48="","",'年別'!$BC$48)</f>
        <v>436.7</v>
      </c>
      <c r="AT58" s="12">
        <f>IF('年別'!$BC$49="","",'年別'!$BC$49)</f>
        <v>1225.8</v>
      </c>
      <c r="AU58" s="12">
        <f>IF('年別'!$BC$50="","",'年別'!$BC$50)</f>
        <v>3150.8</v>
      </c>
      <c r="AV58" s="12">
        <f>IF('年別'!$BC$51="","",'年別'!$BC$51)</f>
        <v>299</v>
      </c>
      <c r="AW58" s="12">
        <f>IF('年別'!$BC$52="","",'年別'!$BC$52)</f>
        <v>39319.6</v>
      </c>
      <c r="AX58" s="33">
        <f t="shared" si="0"/>
        <v>0</v>
      </c>
      <c r="AY58" s="10"/>
      <c r="AZ58" s="10"/>
    </row>
    <row r="59" spans="1:52" ht="12">
      <c r="A59" s="2">
        <v>1936</v>
      </c>
      <c r="B59" s="11" t="str">
        <f>IF('年別'!$BD$5="","",'年別'!$BD$5)</f>
        <v>-</v>
      </c>
      <c r="C59" s="12" t="str">
        <f>IF('年別'!$BD$6="","",'年別'!$BD$6)</f>
        <v>-</v>
      </c>
      <c r="D59" s="12">
        <f>IF('年別'!$BD$7="","",'年別'!$BD$7)</f>
        <v>12</v>
      </c>
      <c r="E59" s="12">
        <f>IF('年別'!$BD$8="","",'年別'!$BD$8)</f>
        <v>53.6</v>
      </c>
      <c r="F59" s="12">
        <f>IF('年別'!$BD$9="","",'年別'!$BD$9)</f>
        <v>1.8</v>
      </c>
      <c r="G59" s="12">
        <f>IF('年別'!$BD$10="","",'年別'!$BD$10)</f>
        <v>10.2</v>
      </c>
      <c r="H59" s="12">
        <f>IF('年別'!$BD$11="","",'年別'!$BD$11)</f>
        <v>65.2</v>
      </c>
      <c r="I59" s="12">
        <f>IF('年別'!$BD$12="","",'年別'!$BD$12)</f>
        <v>1192.2</v>
      </c>
      <c r="J59" s="30">
        <f>IF('年別'!$BD$13="","",'年別'!$BD$13)</f>
        <v>286.5</v>
      </c>
      <c r="K59" s="12">
        <f>IF('年別'!$BD$14="","",'年別'!$BD$14)</f>
        <v>114.8</v>
      </c>
      <c r="L59" s="12">
        <f>IF('年別'!$BD$15="","",'年別'!$BD$15)</f>
        <v>1438</v>
      </c>
      <c r="M59" s="12">
        <f>IF('年別'!$BD$16="","",'年別'!$BD$16)</f>
        <v>491.4</v>
      </c>
      <c r="N59" s="12">
        <f>IF('年別'!$BD$17="","",'年別'!$BD$17)</f>
        <v>434.6</v>
      </c>
      <c r="O59" s="12">
        <f>IF('年別'!$BD$18="","",'年別'!$BD$18)</f>
        <v>230</v>
      </c>
      <c r="P59" s="12">
        <f>IF('年別'!$BD$19="","",'年別'!$BD$19)</f>
        <v>410.4</v>
      </c>
      <c r="Q59" s="12">
        <f>IF('年別'!$BD$20="","",'年別'!$BD$20)</f>
        <v>290</v>
      </c>
      <c r="R59" s="12">
        <f>IF('年別'!$BD$21="","",'年別'!$BD$21)</f>
        <v>138.4</v>
      </c>
      <c r="S59" s="12">
        <f>IF('年別'!$BD$22="","",'年別'!$BD$22)</f>
        <v>269.8</v>
      </c>
      <c r="T59" s="12">
        <f>IF('年別'!$BD$23="","",'年別'!$BD$23)</f>
        <v>39</v>
      </c>
      <c r="U59" s="12">
        <f>IF('年別'!$BD$24="","",'年別'!$BD$24)</f>
        <v>19.4</v>
      </c>
      <c r="V59" s="12">
        <f>IF('年別'!$BD$25="","",'年別'!$BD$25)</f>
        <v>712.7</v>
      </c>
      <c r="W59" s="12">
        <f>IF('年別'!$BD$26="","",'年別'!$BD$26)</f>
        <v>15479.7</v>
      </c>
      <c r="X59" s="12">
        <f>IF('年別'!$BD$27="","",'年別'!$BD$27)</f>
        <v>298.5</v>
      </c>
      <c r="Y59" s="12">
        <f>IF('年別'!$BD$28="","",'年別'!$BD$28)</f>
        <v>1484.2</v>
      </c>
      <c r="Z59" s="12">
        <f>IF('年別'!$BD$29="","",'年別'!$BD$29)</f>
        <v>852.3</v>
      </c>
      <c r="AA59" s="12">
        <f>IF('年別'!$BD$30="","",'年別'!$BD$30)</f>
        <v>1467.8</v>
      </c>
      <c r="AB59" s="12">
        <f>IF('年別'!$BD$31="","",'年別'!$BD$31)</f>
        <v>151.1</v>
      </c>
      <c r="AC59" s="12">
        <f>IF('年別'!$BD$32="","",'年別'!$BD$32)</f>
        <v>533.5</v>
      </c>
      <c r="AD59" s="12">
        <f>IF('年別'!$BD$33="","",'年別'!$BD$33)</f>
        <v>760.1</v>
      </c>
      <c r="AE59" s="12">
        <f>IF('年別'!$BD$34="","",'年別'!$BD$34)</f>
        <v>299.3</v>
      </c>
      <c r="AF59" s="12">
        <f>IF('年別'!$BD$35="","",'年別'!$BD$35)</f>
        <v>54.6</v>
      </c>
      <c r="AG59" s="12">
        <f>IF('年別'!$BD$36="","",'年別'!$BD$36)</f>
        <v>356.8</v>
      </c>
      <c r="AH59" s="12">
        <f>IF('年別'!$BD$37="","",'年別'!$BD$37)</f>
        <v>312</v>
      </c>
      <c r="AI59" s="12">
        <f>IF('年別'!$BD$38="","",'年別'!$BD$38)</f>
        <v>312.3</v>
      </c>
      <c r="AJ59" s="12">
        <f>IF('年別'!$BD$39="","",'年別'!$BD$39)</f>
        <v>318.8</v>
      </c>
      <c r="AK59" s="12">
        <f>IF('年別'!$BD$40="","",'年別'!$BD$40)</f>
        <v>423.8</v>
      </c>
      <c r="AL59" s="12">
        <f>IF('年別'!$BD$41="","",'年別'!$BD$41)</f>
        <v>12</v>
      </c>
      <c r="AM59" s="12">
        <f>IF('年別'!$BD$42="","",'年別'!$BD$42)</f>
        <v>335.5</v>
      </c>
      <c r="AN59" s="12">
        <f>IF('年別'!$BD$43="","",'年別'!$BD$43)</f>
        <v>909.3</v>
      </c>
      <c r="AO59" s="12">
        <f>IF('年別'!$BD$44="","",'年別'!$BD$44)</f>
        <v>1233.4</v>
      </c>
      <c r="AP59" s="12">
        <f>IF('年別'!$BD$45="","",'年別'!$BD$45)</f>
        <v>525.4</v>
      </c>
      <c r="AQ59" s="12">
        <f>IF('年別'!$BD$46="","",'年別'!$BD$46)</f>
        <v>743.7</v>
      </c>
      <c r="AR59" s="12">
        <f>IF('年別'!$BD$47="","",'年別'!$BD$47)</f>
        <v>1511</v>
      </c>
      <c r="AS59" s="12">
        <f>IF('年別'!$BD$48="","",'年別'!$BD$48)</f>
        <v>432.4</v>
      </c>
      <c r="AT59" s="12">
        <f>IF('年別'!$BD$49="","",'年別'!$BD$49)</f>
        <v>1191.1</v>
      </c>
      <c r="AU59" s="12">
        <f>IF('年別'!$BD$50="","",'年別'!$BD$50)</f>
        <v>3183.2</v>
      </c>
      <c r="AV59" s="12">
        <f>IF('年別'!$BD$51="","",'年別'!$BD$51)</f>
        <v>315.5</v>
      </c>
      <c r="AW59" s="12">
        <f>IF('年別'!$BD$52="","",'年別'!$BD$52)</f>
        <v>39707.3</v>
      </c>
      <c r="AX59" s="33">
        <f t="shared" si="0"/>
        <v>0</v>
      </c>
      <c r="AY59" s="10"/>
      <c r="AZ59" s="10"/>
    </row>
    <row r="60" spans="1:52" ht="12">
      <c r="A60" s="2">
        <v>1937</v>
      </c>
      <c r="B60" s="11" t="str">
        <f>IF('年別'!$BE$5="","",'年別'!$BE$5)</f>
        <v>-</v>
      </c>
      <c r="C60" s="12" t="str">
        <f>IF('年別'!$BE$6="","",'年別'!$BE$6)</f>
        <v>-</v>
      </c>
      <c r="D60" s="12">
        <f>IF('年別'!$BE$7="","",'年別'!$BE$7)</f>
        <v>12</v>
      </c>
      <c r="E60" s="12">
        <f>IF('年別'!$BE$8="","",'年別'!$BE$8)</f>
        <v>53.6</v>
      </c>
      <c r="F60" s="12">
        <f>IF('年別'!$BE$9="","",'年別'!$BE$9)</f>
        <v>1.9</v>
      </c>
      <c r="G60" s="12">
        <f>IF('年別'!$BE$10="","",'年別'!$BE$10)</f>
        <v>9.2</v>
      </c>
      <c r="H60" s="12">
        <f>IF('年別'!$BE$11="","",'年別'!$BE$11)</f>
        <v>63.4</v>
      </c>
      <c r="I60" s="12">
        <f>IF('年別'!$BE$12="","",'年別'!$BE$12)</f>
        <v>1163.5</v>
      </c>
      <c r="J60" s="30">
        <f>IF('年別'!$BE$13="","",'年別'!$BE$13)</f>
        <v>284.4</v>
      </c>
      <c r="K60" s="12">
        <f>IF('年別'!$BE$14="","",'年別'!$BE$14)</f>
        <v>125.4</v>
      </c>
      <c r="L60" s="12">
        <f>IF('年別'!$BE$15="","",'年別'!$BE$15)</f>
        <v>1447.4</v>
      </c>
      <c r="M60" s="12">
        <f>IF('年別'!$BE$16="","",'年別'!$BE$16)</f>
        <v>478.9</v>
      </c>
      <c r="N60" s="12">
        <f>IF('年別'!$BE$17="","",'年別'!$BE$17)</f>
        <v>416</v>
      </c>
      <c r="O60" s="12">
        <f>IF('年別'!$BE$18="","",'年別'!$BE$18)</f>
        <v>246.7</v>
      </c>
      <c r="P60" s="12">
        <f>IF('年別'!$BE$19="","",'年別'!$BE$19)</f>
        <v>396.3</v>
      </c>
      <c r="Q60" s="12">
        <f>IF('年別'!$BE$20="","",'年別'!$BE$20)</f>
        <v>305.7</v>
      </c>
      <c r="R60" s="12">
        <f>IF('年別'!$BE$21="","",'年別'!$BE$21)</f>
        <v>132.2</v>
      </c>
      <c r="S60" s="12">
        <f>IF('年別'!$BE$22="","",'年別'!$BE$22)</f>
        <v>277.6</v>
      </c>
      <c r="T60" s="12">
        <f>IF('年別'!$BE$23="","",'年別'!$BE$23)</f>
        <v>39.5</v>
      </c>
      <c r="U60" s="12">
        <f>IF('年別'!$BE$24="","",'年別'!$BE$24)</f>
        <v>20.1</v>
      </c>
      <c r="V60" s="12">
        <f>IF('年別'!$BE$25="","",'年別'!$BE$25)</f>
        <v>701.2</v>
      </c>
      <c r="W60" s="12">
        <f>IF('年別'!$BE$26="","",'年別'!$BE$26)</f>
        <v>15868.6</v>
      </c>
      <c r="X60" s="12">
        <f>IF('年別'!$BE$27="","",'年別'!$BE$27)</f>
        <v>293.7</v>
      </c>
      <c r="Y60" s="12">
        <f>IF('年別'!$BE$28="","",'年別'!$BE$28)</f>
        <v>1499.4</v>
      </c>
      <c r="Z60" s="12">
        <f>IF('年別'!$BE$29="","",'年別'!$BE$29)</f>
        <v>843.3</v>
      </c>
      <c r="AA60" s="12">
        <f>IF('年別'!$BE$30="","",'年別'!$BE$30)</f>
        <v>1492.8</v>
      </c>
      <c r="AB60" s="12">
        <f>IF('年別'!$BE$31="","",'年別'!$BE$31)</f>
        <v>149</v>
      </c>
      <c r="AC60" s="12">
        <f>IF('年別'!$BE$32="","",'年別'!$BE$32)</f>
        <v>464.1</v>
      </c>
      <c r="AD60" s="12">
        <f>IF('年別'!$BE$33="","",'年別'!$BE$33)</f>
        <v>766</v>
      </c>
      <c r="AE60" s="12">
        <f>IF('年別'!$BE$34="","",'年別'!$BE$34)</f>
        <v>265.2</v>
      </c>
      <c r="AF60" s="12">
        <f>IF('年別'!$BE$35="","",'年別'!$BE$35)</f>
        <v>47.2</v>
      </c>
      <c r="AG60" s="12">
        <f>IF('年別'!$BE$36="","",'年別'!$BE$36)</f>
        <v>366</v>
      </c>
      <c r="AH60" s="12">
        <f>IF('年別'!$BE$37="","",'年別'!$BE$37)</f>
        <v>306.5</v>
      </c>
      <c r="AI60" s="12">
        <f>IF('年別'!$BE$38="","",'年別'!$BE$38)</f>
        <v>320.4</v>
      </c>
      <c r="AJ60" s="12">
        <f>IF('年別'!$BE$39="","",'年別'!$BE$39)</f>
        <v>312.7</v>
      </c>
      <c r="AK60" s="12">
        <f>IF('年別'!$BE$40="","",'年別'!$BE$40)</f>
        <v>432.2</v>
      </c>
      <c r="AL60" s="12">
        <f>IF('年別'!$BE$41="","",'年別'!$BE$41)</f>
        <v>11.7</v>
      </c>
      <c r="AM60" s="12">
        <f>IF('年別'!$BE$42="","",'年別'!$BE$42)</f>
        <v>389</v>
      </c>
      <c r="AN60" s="12">
        <f>IF('年別'!$BE$43="","",'年別'!$BE$43)</f>
        <v>958.1</v>
      </c>
      <c r="AO60" s="12">
        <f>IF('年別'!$BE$44="","",'年別'!$BE$44)</f>
        <v>1215.9</v>
      </c>
      <c r="AP60" s="12">
        <f>IF('年別'!$BE$45="","",'年別'!$BE$45)</f>
        <v>519.7</v>
      </c>
      <c r="AQ60" s="12">
        <f>IF('年別'!$BE$46="","",'年別'!$BE$46)</f>
        <v>748.9</v>
      </c>
      <c r="AR60" s="12">
        <f>IF('年別'!$BE$47="","",'年別'!$BE$47)</f>
        <v>1485.3</v>
      </c>
      <c r="AS60" s="12">
        <f>IF('年別'!$BE$48="","",'年別'!$BE$48)</f>
        <v>456.4</v>
      </c>
      <c r="AT60" s="12">
        <f>IF('年別'!$BE$49="","",'年別'!$BE$49)</f>
        <v>1227.2</v>
      </c>
      <c r="AU60" s="12">
        <f>IF('年別'!$BE$50="","",'年別'!$BE$50)</f>
        <v>3160.5</v>
      </c>
      <c r="AV60" s="12">
        <f>IF('年別'!$BE$51="","",'年別'!$BE$51)</f>
        <v>351.5</v>
      </c>
      <c r="AW60" s="12">
        <f>IF('年別'!$BE$52="","",'年別'!$BE$52)</f>
        <v>40126.3</v>
      </c>
      <c r="AX60" s="33">
        <f t="shared" si="0"/>
        <v>0</v>
      </c>
      <c r="AY60" s="10"/>
      <c r="AZ60" s="10"/>
    </row>
    <row r="61" spans="1:52" ht="12">
      <c r="A61" s="2">
        <v>1938</v>
      </c>
      <c r="B61" s="11" t="str">
        <f>IF('年別'!$BF$5="","",'年別'!$BF$5)</f>
        <v>-</v>
      </c>
      <c r="C61" s="12" t="str">
        <f>IF('年別'!$BF$6="","",'年別'!$BF$6)</f>
        <v>-</v>
      </c>
      <c r="D61" s="12">
        <f>IF('年別'!$BF$7="","",'年別'!$BF$7)</f>
        <v>12.1</v>
      </c>
      <c r="E61" s="12">
        <f>IF('年別'!$BF$8="","",'年別'!$BF$8)</f>
        <v>52.7</v>
      </c>
      <c r="F61" s="12">
        <f>IF('年別'!$BF$9="","",'年別'!$BF$9)</f>
        <v>1.8</v>
      </c>
      <c r="G61" s="12">
        <f>IF('年別'!$BF$10="","",'年別'!$BF$10)</f>
        <v>9.2</v>
      </c>
      <c r="H61" s="12">
        <f>IF('年別'!$BF$11="","",'年別'!$BF$11)</f>
        <v>61</v>
      </c>
      <c r="I61" s="12">
        <f>IF('年別'!$BF$12="","",'年別'!$BF$12)</f>
        <v>1193.7</v>
      </c>
      <c r="J61" s="30">
        <f>IF('年別'!$BF$13="","",'年別'!$BF$13)</f>
        <v>283.5</v>
      </c>
      <c r="K61" s="12">
        <f>IF('年別'!$BF$14="","",'年別'!$BF$14)</f>
        <v>117.4</v>
      </c>
      <c r="L61" s="12">
        <f>IF('年別'!$BF$15="","",'年別'!$BF$15)</f>
        <v>1373.5</v>
      </c>
      <c r="M61" s="12">
        <f>IF('年別'!$BF$16="","",'年別'!$BF$16)</f>
        <v>475.7</v>
      </c>
      <c r="N61" s="12">
        <f>IF('年別'!$BF$17="","",'年別'!$BF$17)</f>
        <v>405.6</v>
      </c>
      <c r="O61" s="12">
        <f>IF('年別'!$BF$18="","",'年別'!$BF$18)</f>
        <v>256.6</v>
      </c>
      <c r="P61" s="12">
        <f>IF('年別'!$BF$19="","",'年別'!$BF$19)</f>
        <v>389.1</v>
      </c>
      <c r="Q61" s="12">
        <f>IF('年別'!$BF$20="","",'年別'!$BF$20)</f>
        <v>287.8</v>
      </c>
      <c r="R61" s="12">
        <f>IF('年別'!$BF$21="","",'年別'!$BF$21)</f>
        <v>123.2</v>
      </c>
      <c r="S61" s="12">
        <f>IF('年別'!$BF$22="","",'年別'!$BF$22)</f>
        <v>264.8</v>
      </c>
      <c r="T61" s="12">
        <f>IF('年別'!$BF$23="","",'年別'!$BF$23)</f>
        <v>38.1</v>
      </c>
      <c r="U61" s="12">
        <f>IF('年別'!$BF$24="","",'年別'!$BF$24)</f>
        <v>35.4</v>
      </c>
      <c r="V61" s="12">
        <f>IF('年別'!$BF$25="","",'年別'!$BF$25)</f>
        <v>709.2</v>
      </c>
      <c r="W61" s="12">
        <f>IF('年別'!$BF$26="","",'年別'!$BF$26)</f>
        <v>16008.2</v>
      </c>
      <c r="X61" s="12">
        <f>IF('年別'!$BF$27="","",'年別'!$BF$27)</f>
        <v>288.5</v>
      </c>
      <c r="Y61" s="12">
        <f>IF('年別'!$BF$28="","",'年別'!$BF$28)</f>
        <v>1498.7</v>
      </c>
      <c r="Z61" s="12">
        <f>IF('年別'!$BF$29="","",'年別'!$BF$29)</f>
        <v>840.3</v>
      </c>
      <c r="AA61" s="12">
        <f>IF('年別'!$BF$30="","",'年別'!$BF$30)</f>
        <v>1495.2</v>
      </c>
      <c r="AB61" s="12">
        <f>IF('年別'!$BF$31="","",'年別'!$BF$31)</f>
        <v>144.2</v>
      </c>
      <c r="AC61" s="12">
        <f>IF('年別'!$BF$32="","",'年別'!$BF$32)</f>
        <v>514</v>
      </c>
      <c r="AD61" s="12">
        <f>IF('年別'!$BF$33="","",'年別'!$BF$33)</f>
        <v>777.3</v>
      </c>
      <c r="AE61" s="12">
        <f>IF('年別'!$BF$34="","",'年別'!$BF$34)</f>
        <v>254.3</v>
      </c>
      <c r="AF61" s="12">
        <f>IF('年別'!$BF$35="","",'年別'!$BF$35)</f>
        <v>40.1</v>
      </c>
      <c r="AG61" s="12">
        <f>IF('年別'!$BF$36="","",'年別'!$BF$36)</f>
        <v>364.2</v>
      </c>
      <c r="AH61" s="12">
        <f>IF('年別'!$BF$37="","",'年別'!$BF$37)</f>
        <v>314.5</v>
      </c>
      <c r="AI61" s="12">
        <f>IF('年別'!$BF$38="","",'年別'!$BF$38)</f>
        <v>325.3</v>
      </c>
      <c r="AJ61" s="12">
        <f>IF('年別'!$BF$39="","",'年別'!$BF$39)</f>
        <v>304.2</v>
      </c>
      <c r="AK61" s="12">
        <f>IF('年別'!$BF$40="","",'年別'!$BF$40)</f>
        <v>426.5</v>
      </c>
      <c r="AL61" s="12">
        <f>IF('年別'!$BF$41="","",'年別'!$BF$41)</f>
        <v>11.8</v>
      </c>
      <c r="AM61" s="12">
        <f>IF('年別'!$BF$42="","",'年別'!$BF$42)</f>
        <v>368.7</v>
      </c>
      <c r="AN61" s="12">
        <f>IF('年別'!$BF$43="","",'年別'!$BF$43)</f>
        <v>959.7</v>
      </c>
      <c r="AO61" s="12">
        <f>IF('年別'!$BF$44="","",'年別'!$BF$44)</f>
        <v>1192.9</v>
      </c>
      <c r="AP61" s="12">
        <f>IF('年別'!$BF$45="","",'年別'!$BF$45)</f>
        <v>505.2</v>
      </c>
      <c r="AQ61" s="12">
        <f>IF('年別'!$BF$46="","",'年別'!$BF$46)</f>
        <v>771.7</v>
      </c>
      <c r="AR61" s="12">
        <f>IF('年別'!$BF$47="","",'年別'!$BF$47)</f>
        <v>1489.9</v>
      </c>
      <c r="AS61" s="12">
        <f>IF('年別'!$BF$48="","",'年別'!$BF$48)</f>
        <v>465.2</v>
      </c>
      <c r="AT61" s="12">
        <f>IF('年別'!$BF$49="","",'年別'!$BF$49)</f>
        <v>1246.8</v>
      </c>
      <c r="AU61" s="12">
        <f>IF('年別'!$BF$50="","",'年別'!$BF$50)</f>
        <v>3156.6</v>
      </c>
      <c r="AV61" s="12">
        <f>IF('年別'!$BF$51="","",'年別'!$BF$51)</f>
        <v>280</v>
      </c>
      <c r="AW61" s="12">
        <f>IF('年別'!$BF$52="","",'年別'!$BF$52)</f>
        <v>40134.4</v>
      </c>
      <c r="AX61" s="33">
        <f t="shared" si="0"/>
        <v>0</v>
      </c>
      <c r="AY61" s="10"/>
      <c r="AZ61" s="10"/>
    </row>
    <row r="62" spans="1:52" ht="12">
      <c r="A62" s="2">
        <v>1939</v>
      </c>
      <c r="B62" s="11" t="str">
        <f>IF('年別'!$BG$5="","",'年別'!$BG$5)</f>
        <v>-</v>
      </c>
      <c r="C62" s="12" t="str">
        <f>IF('年別'!$BG$6="","",'年別'!$BG$6)</f>
        <v>-</v>
      </c>
      <c r="D62" s="12">
        <f>IF('年別'!$BG$7="","",'年別'!$BG$7)</f>
        <v>10.5</v>
      </c>
      <c r="E62" s="12">
        <f>IF('年別'!$BG$8="","",'年別'!$BG$8)</f>
        <v>51.3</v>
      </c>
      <c r="F62" s="12">
        <f>IF('年別'!$BG$9="","",'年別'!$BG$9)</f>
        <v>1.7</v>
      </c>
      <c r="G62" s="12">
        <f>IF('年別'!$BG$10="","",'年別'!$BG$10)</f>
        <v>6.8</v>
      </c>
      <c r="H62" s="12">
        <f>IF('年別'!$BG$11="","",'年別'!$BG$11)</f>
        <v>56.5</v>
      </c>
      <c r="I62" s="12">
        <f>IF('年別'!$BG$12="","",'年別'!$BG$12)</f>
        <v>1148.6</v>
      </c>
      <c r="J62" s="30">
        <f>IF('年別'!$BG$13="","",'年別'!$BG$13)</f>
        <v>274.1</v>
      </c>
      <c r="K62" s="12">
        <f>IF('年別'!$BG$14="","",'年別'!$BG$14)</f>
        <v>116.1</v>
      </c>
      <c r="L62" s="12">
        <f>IF('年別'!$BG$15="","",'年別'!$BG$15)</f>
        <v>1354.8</v>
      </c>
      <c r="M62" s="12">
        <f>IF('年別'!$BG$16="","",'年別'!$BG$16)</f>
        <v>470</v>
      </c>
      <c r="N62" s="12">
        <f>IF('年別'!$BG$17="","",'年別'!$BG$17)</f>
        <v>395</v>
      </c>
      <c r="O62" s="12">
        <f>IF('年別'!$BG$18="","",'年別'!$BG$18)</f>
        <v>327.3</v>
      </c>
      <c r="P62" s="12">
        <f>IF('年別'!$BG$19="","",'年別'!$BG$19)</f>
        <v>371.8</v>
      </c>
      <c r="Q62" s="12">
        <f>IF('年別'!$BG$20="","",'年別'!$BG$20)</f>
        <v>295.5</v>
      </c>
      <c r="R62" s="12">
        <f>IF('年別'!$BG$21="","",'年別'!$BG$21)</f>
        <v>120.6</v>
      </c>
      <c r="S62" s="12">
        <f>IF('年別'!$BG$22="","",'年別'!$BG$22)</f>
        <v>253.2</v>
      </c>
      <c r="T62" s="12">
        <f>IF('年別'!$BG$23="","",'年別'!$BG$23)</f>
        <v>37.7</v>
      </c>
      <c r="U62" s="12">
        <f>IF('年別'!$BG$24="","",'年別'!$BG$24)</f>
        <v>35</v>
      </c>
      <c r="V62" s="12">
        <f>IF('年別'!$BG$25="","",'年別'!$BG$25)</f>
        <v>703.2</v>
      </c>
      <c r="W62" s="12">
        <f>IF('年別'!$BG$26="","",'年別'!$BG$26)</f>
        <v>16419.4</v>
      </c>
      <c r="X62" s="12">
        <f>IF('年別'!$BG$27="","",'年別'!$BG$27)</f>
        <v>293.8</v>
      </c>
      <c r="Y62" s="12">
        <f>IF('年別'!$BG$28="","",'年別'!$BG$28)</f>
        <v>1483.5</v>
      </c>
      <c r="Z62" s="12">
        <f>IF('年別'!$BG$29="","",'年別'!$BG$29)</f>
        <v>830.4</v>
      </c>
      <c r="AA62" s="12">
        <f>IF('年別'!$BG$30="","",'年別'!$BG$30)</f>
        <v>1516.8</v>
      </c>
      <c r="AB62" s="12">
        <f>IF('年別'!$BG$31="","",'年別'!$BG$31)</f>
        <v>146.5</v>
      </c>
      <c r="AC62" s="12">
        <f>IF('年別'!$BG$32="","",'年別'!$BG$32)</f>
        <v>413.5</v>
      </c>
      <c r="AD62" s="12">
        <f>IF('年別'!$BG$33="","",'年別'!$BG$33)</f>
        <v>802.8</v>
      </c>
      <c r="AE62" s="12">
        <f>IF('年別'!$BG$34="","",'年別'!$BG$34)</f>
        <v>285</v>
      </c>
      <c r="AF62" s="12">
        <f>IF('年別'!$BG$35="","",'年別'!$BG$35)</f>
        <v>47</v>
      </c>
      <c r="AG62" s="12">
        <f>IF('年別'!$BG$36="","",'年別'!$BG$36)</f>
        <v>355</v>
      </c>
      <c r="AH62" s="12">
        <f>IF('年別'!$BG$37="","",'年別'!$BG$37)</f>
        <v>312.3</v>
      </c>
      <c r="AI62" s="12">
        <f>IF('年別'!$BG$38="","",'年別'!$BG$38)</f>
        <v>321.9</v>
      </c>
      <c r="AJ62" s="12">
        <f>IF('年別'!$BG$39="","",'年別'!$BG$39)</f>
        <v>286.8</v>
      </c>
      <c r="AK62" s="12">
        <f>IF('年別'!$BG$40="","",'年別'!$BG$40)</f>
        <v>403.9</v>
      </c>
      <c r="AL62" s="12">
        <f>IF('年別'!$BG$41="","",'年別'!$BG$41)</f>
        <v>11.8</v>
      </c>
      <c r="AM62" s="12">
        <f>IF('年別'!$BG$42="","",'年別'!$BG$42)</f>
        <v>365.5</v>
      </c>
      <c r="AN62" s="12">
        <f>IF('年別'!$BG$43="","",'年別'!$BG$43)</f>
        <v>928.5</v>
      </c>
      <c r="AO62" s="12">
        <f>IF('年別'!$BG$44="","",'年別'!$BG$44)</f>
        <v>1183.3</v>
      </c>
      <c r="AP62" s="12">
        <f>IF('年別'!$BG$45="","",'年別'!$BG$45)</f>
        <v>514</v>
      </c>
      <c r="AQ62" s="12">
        <f>IF('年別'!$BG$46="","",'年別'!$BG$46)</f>
        <v>748.5</v>
      </c>
      <c r="AR62" s="12">
        <f>IF('年別'!$BG$47="","",'年別'!$BG$47)</f>
        <v>1517.4</v>
      </c>
      <c r="AS62" s="12">
        <f>IF('年別'!$BG$48="","",'年別'!$BG$48)</f>
        <v>472.5</v>
      </c>
      <c r="AT62" s="12">
        <f>IF('年別'!$BG$49="","",'年別'!$BG$49)</f>
        <v>1293.3</v>
      </c>
      <c r="AU62" s="12">
        <f>IF('年別'!$BG$50="","",'年別'!$BG$50)</f>
        <v>3119.1</v>
      </c>
      <c r="AV62" s="12">
        <f>IF('年別'!$BG$51="","",'年別'!$BG$51)</f>
        <v>281.3</v>
      </c>
      <c r="AW62" s="12">
        <f>IF('年別'!$BG$52="","",'年別'!$BG$52)</f>
        <v>40383.5</v>
      </c>
      <c r="AX62" s="33">
        <f t="shared" si="0"/>
        <v>0</v>
      </c>
      <c r="AY62" s="10"/>
      <c r="AZ62" s="10"/>
    </row>
    <row r="63" spans="1:52" ht="12">
      <c r="A63" s="2">
        <v>1940</v>
      </c>
      <c r="B63" s="11" t="str">
        <f>IF('年別'!$BH$5="","",'年別'!$BH$5)</f>
        <v>-</v>
      </c>
      <c r="C63" s="12" t="str">
        <f>IF('年別'!$BH$6="","",'年別'!$BH$6)</f>
        <v>-</v>
      </c>
      <c r="D63" s="12">
        <f>IF('年別'!$BH$7="","",'年別'!$BH$7)</f>
        <v>11.3</v>
      </c>
      <c r="E63" s="12">
        <f>IF('年別'!$BH$8="","",'年別'!$BH$8)</f>
        <v>50.7</v>
      </c>
      <c r="F63" s="12">
        <f>IF('年別'!$BH$9="","",'年別'!$BH$9)</f>
        <v>1.6</v>
      </c>
      <c r="G63" s="12">
        <f>IF('年別'!$BH$10="","",'年別'!$BH$10)</f>
        <v>5.9</v>
      </c>
      <c r="H63" s="12">
        <f>IF('年別'!$BH$11="","",'年別'!$BH$11)</f>
        <v>66.1</v>
      </c>
      <c r="I63" s="12">
        <f>IF('年別'!$BH$12="","",'年別'!$BH$12)</f>
        <v>1128.6</v>
      </c>
      <c r="J63" s="30">
        <f>IF('年別'!$BH$13="","",'年別'!$BH$13)</f>
        <v>284.4</v>
      </c>
      <c r="K63" s="12">
        <f>IF('年別'!$BH$14="","",'年別'!$BH$14)</f>
        <v>114.3</v>
      </c>
      <c r="L63" s="12">
        <f>IF('年別'!$BH$15="","",'年別'!$BH$15)</f>
        <v>1333.3</v>
      </c>
      <c r="M63" s="12">
        <f>IF('年別'!$BH$16="","",'年別'!$BH$16)</f>
        <v>467.4</v>
      </c>
      <c r="N63" s="12">
        <f>IF('年別'!$BH$17="","",'年別'!$BH$17)</f>
        <v>327</v>
      </c>
      <c r="O63" s="12">
        <f>IF('年別'!$BH$18="","",'年別'!$BH$18)</f>
        <v>255.9</v>
      </c>
      <c r="P63" s="12">
        <f>IF('年別'!$BH$19="","",'年別'!$BH$19)</f>
        <v>366.6</v>
      </c>
      <c r="Q63" s="12">
        <f>IF('年別'!$BH$20="","",'年別'!$BH$20)</f>
        <v>291.9</v>
      </c>
      <c r="R63" s="12">
        <f>IF('年別'!$BH$21="","",'年別'!$BH$21)</f>
        <v>117.1</v>
      </c>
      <c r="S63" s="12">
        <f>IF('年別'!$BH$22="","",'年別'!$BH$22)</f>
        <v>225.1</v>
      </c>
      <c r="T63" s="12">
        <f>IF('年別'!$BH$23="","",'年別'!$BH$23)</f>
        <v>39.3</v>
      </c>
      <c r="U63" s="12">
        <f>IF('年別'!$BH$24="","",'年別'!$BH$24)</f>
        <v>32.9</v>
      </c>
      <c r="V63" s="12">
        <f>IF('年別'!$BH$25="","",'年別'!$BH$25)</f>
        <v>725.5</v>
      </c>
      <c r="W63" s="12">
        <f>IF('年別'!$BH$26="","",'年別'!$BH$26)</f>
        <v>16977.7</v>
      </c>
      <c r="X63" s="12">
        <f>IF('年別'!$BH$27="","",'年別'!$BH$27)</f>
        <v>289</v>
      </c>
      <c r="Y63" s="12">
        <f>IF('年別'!$BH$28="","",'年別'!$BH$28)</f>
        <v>1468.8</v>
      </c>
      <c r="Z63" s="12">
        <f>IF('年別'!$BH$29="","",'年別'!$BH$29)</f>
        <v>825.2</v>
      </c>
      <c r="AA63" s="12">
        <f>IF('年別'!$BH$30="","",'年別'!$BH$30)</f>
        <v>1520</v>
      </c>
      <c r="AB63" s="12">
        <f>IF('年別'!$BH$31="","",'年別'!$BH$31)</f>
        <v>126.7</v>
      </c>
      <c r="AC63" s="12">
        <f>IF('年別'!$BH$32="","",'年別'!$BH$32)</f>
        <v>487.6</v>
      </c>
      <c r="AD63" s="12">
        <f>IF('年別'!$BH$33="","",'年別'!$BH$33)</f>
        <v>812.4</v>
      </c>
      <c r="AE63" s="12">
        <f>IF('年別'!$BH$34="","",'年別'!$BH$34)</f>
        <v>290.4</v>
      </c>
      <c r="AF63" s="12">
        <f>IF('年別'!$BH$35="","",'年別'!$BH$35)</f>
        <v>35.7</v>
      </c>
      <c r="AG63" s="12">
        <f>IF('年別'!$BH$36="","",'年別'!$BH$36)</f>
        <v>379.5</v>
      </c>
      <c r="AH63" s="12">
        <f>IF('年別'!$BH$37="","",'年別'!$BH$37)</f>
        <v>313.8</v>
      </c>
      <c r="AI63" s="12">
        <f>IF('年別'!$BH$38="","",'年別'!$BH$38)</f>
        <v>321.2</v>
      </c>
      <c r="AJ63" s="12">
        <f>IF('年別'!$BH$39="","",'年別'!$BH$39)</f>
        <v>284.2</v>
      </c>
      <c r="AK63" s="12">
        <f>IF('年別'!$BH$40="","",'年別'!$BH$40)</f>
        <v>427.6</v>
      </c>
      <c r="AL63" s="12">
        <f>IF('年別'!$BH$41="","",'年別'!$BH$41)</f>
        <v>13.1</v>
      </c>
      <c r="AM63" s="12">
        <f>IF('年別'!$BH$42="","",'年別'!$BH$42)</f>
        <v>281.8</v>
      </c>
      <c r="AN63" s="12">
        <f>IF('年別'!$BH$43="","",'年別'!$BH$43)</f>
        <v>920.4</v>
      </c>
      <c r="AO63" s="12">
        <f>IF('年別'!$BH$44="","",'年別'!$BH$44)</f>
        <v>1271.2</v>
      </c>
      <c r="AP63" s="12">
        <f>IF('年別'!$BH$45="","",'年別'!$BH$45)</f>
        <v>511.3</v>
      </c>
      <c r="AQ63" s="12">
        <f>IF('年別'!$BH$46="","",'年別'!$BH$46)</f>
        <v>732</v>
      </c>
      <c r="AR63" s="12">
        <f>IF('年別'!$BH$47="","",'年別'!$BH$47)</f>
        <v>1507.4</v>
      </c>
      <c r="AS63" s="12">
        <f>IF('年別'!$BH$48="","",'年別'!$BH$48)</f>
        <v>480.9</v>
      </c>
      <c r="AT63" s="12">
        <f>IF('年別'!$BH$49="","",'年別'!$BH$49)</f>
        <v>1367.5</v>
      </c>
      <c r="AU63" s="12">
        <f>IF('年別'!$BH$50="","",'年別'!$BH$50)</f>
        <v>3255.1</v>
      </c>
      <c r="AV63" s="12">
        <f>IF('年別'!$BH$51="","",'年別'!$BH$51)</f>
        <v>276.2</v>
      </c>
      <c r="AW63" s="12">
        <f>IF('年別'!$BH$52="","",'年別'!$BH$52)</f>
        <v>41021.6</v>
      </c>
      <c r="AX63" s="33">
        <f t="shared" si="0"/>
        <v>0</v>
      </c>
      <c r="AY63" s="10"/>
      <c r="AZ63" s="10"/>
    </row>
    <row r="64" spans="2:52" ht="12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7"/>
      <c r="AY64" s="10"/>
      <c r="AZ64" s="10"/>
    </row>
    <row r="65" spans="2:52" ht="12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7"/>
      <c r="AY65" s="10"/>
      <c r="AZ65" s="10"/>
    </row>
    <row r="66" spans="2:52" ht="12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7"/>
      <c r="AY66" s="10"/>
      <c r="AZ66" s="10"/>
    </row>
    <row r="67" spans="2:52" ht="12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7"/>
      <c r="AY67" s="10"/>
      <c r="AZ67" s="10"/>
    </row>
    <row r="68" spans="2:52" ht="12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7"/>
      <c r="AY68" s="10"/>
      <c r="AZ68" s="10"/>
    </row>
    <row r="69" spans="2:52" ht="12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7"/>
      <c r="AY69" s="10"/>
      <c r="AZ69" s="10"/>
    </row>
    <row r="70" spans="2:52" ht="12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7"/>
      <c r="AY70" s="10"/>
      <c r="AZ70" s="10"/>
    </row>
    <row r="71" spans="2:52" ht="12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7"/>
      <c r="AY71" s="10"/>
      <c r="AZ71" s="10"/>
    </row>
    <row r="72" spans="2:52" ht="12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27"/>
      <c r="AY72" s="10"/>
      <c r="AZ72" s="10"/>
    </row>
    <row r="73" spans="2:52" ht="12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7"/>
      <c r="AY73" s="10"/>
      <c r="AZ73" s="10"/>
    </row>
    <row r="74" spans="2:52" ht="12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7"/>
      <c r="AY74" s="10"/>
      <c r="AZ74" s="10"/>
    </row>
    <row r="75" spans="2:52" ht="12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7"/>
      <c r="AY75" s="10"/>
      <c r="AZ75" s="10"/>
    </row>
    <row r="76" spans="2:52" ht="12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7"/>
      <c r="AY76" s="10"/>
      <c r="AZ76" s="10"/>
    </row>
    <row r="77" spans="2:52" ht="12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7"/>
      <c r="AY77" s="10"/>
      <c r="AZ77" s="10"/>
    </row>
    <row r="78" spans="2:52" ht="12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7"/>
      <c r="AY78" s="10"/>
      <c r="AZ78" s="10"/>
    </row>
    <row r="79" spans="2:52" ht="12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7"/>
      <c r="AY79" s="10"/>
      <c r="AZ79" s="10"/>
    </row>
    <row r="80" spans="2:52" ht="12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7"/>
      <c r="AY80" s="10"/>
      <c r="AZ80" s="10"/>
    </row>
    <row r="81" spans="2:52" ht="12"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27"/>
      <c r="AY81" s="10"/>
      <c r="AZ81" s="10"/>
    </row>
    <row r="82" spans="2:52" ht="12"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7"/>
      <c r="AY82" s="10"/>
      <c r="AZ82" s="10"/>
    </row>
    <row r="83" spans="2:52" ht="12"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7"/>
      <c r="AY83" s="10"/>
      <c r="AZ83" s="10"/>
    </row>
    <row r="84" spans="2:52" ht="12"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7"/>
      <c r="AY84" s="10"/>
      <c r="AZ84" s="10"/>
    </row>
    <row r="85" spans="2:52" ht="12"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7"/>
      <c r="AY85" s="10"/>
      <c r="AZ85" s="10"/>
    </row>
    <row r="86" spans="2:52" ht="12"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7"/>
      <c r="AY86" s="10"/>
      <c r="AZ86" s="10"/>
    </row>
    <row r="87" spans="2:52" ht="12"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7"/>
      <c r="AY87" s="10"/>
      <c r="AZ87" s="10"/>
    </row>
    <row r="88" spans="2:52" ht="12"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7"/>
      <c r="AY88" s="10"/>
      <c r="AZ88" s="10"/>
    </row>
    <row r="89" spans="2:52" ht="12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7"/>
      <c r="AY89" s="10"/>
      <c r="AZ89" s="10"/>
    </row>
    <row r="90" spans="2:52" ht="12"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7"/>
      <c r="AY90" s="10"/>
      <c r="AZ90" s="10"/>
    </row>
    <row r="91" spans="2:52" ht="12"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7"/>
      <c r="AY91" s="10"/>
      <c r="AZ91" s="10"/>
    </row>
    <row r="92" spans="2:52" ht="12"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7"/>
      <c r="AY92" s="10"/>
      <c r="AZ92" s="10"/>
    </row>
    <row r="93" spans="2:52" ht="12"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7"/>
      <c r="AY93" s="10"/>
      <c r="AZ93" s="10"/>
    </row>
    <row r="94" spans="2:52" ht="12"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7"/>
      <c r="AY94" s="10"/>
      <c r="AZ94" s="10"/>
    </row>
    <row r="95" spans="2:52" ht="12"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7"/>
      <c r="AY95" s="10"/>
      <c r="AZ95" s="10"/>
    </row>
    <row r="96" spans="2:52" ht="12"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7"/>
      <c r="AY96" s="10"/>
      <c r="AZ96" s="10"/>
    </row>
    <row r="97" spans="2:52" ht="12"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7"/>
      <c r="AY97" s="10"/>
      <c r="AZ97" s="10"/>
    </row>
    <row r="98" spans="2:52" ht="12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7"/>
      <c r="AY98" s="10"/>
      <c r="AZ98" s="10"/>
    </row>
    <row r="99" spans="2:52" ht="12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7"/>
      <c r="AY99" s="10"/>
      <c r="AZ99" s="10"/>
    </row>
    <row r="100" spans="2:52" ht="12"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7"/>
      <c r="AY100" s="10"/>
      <c r="AZ100" s="10"/>
    </row>
    <row r="101" spans="2:52" ht="12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7"/>
      <c r="AY101" s="10"/>
      <c r="AZ101" s="10"/>
    </row>
    <row r="102" spans="2:52" ht="12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27"/>
      <c r="AY102" s="10"/>
      <c r="AZ102" s="10"/>
    </row>
    <row r="103" spans="2:52" ht="12"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7"/>
      <c r="AY103" s="10"/>
      <c r="AZ103" s="10"/>
    </row>
    <row r="104" spans="2:52" ht="12"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7"/>
      <c r="AY104" s="10"/>
      <c r="AZ104" s="10"/>
    </row>
    <row r="105" spans="2:52" ht="12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7"/>
      <c r="AY105" s="10"/>
      <c r="AZ105" s="10"/>
    </row>
    <row r="106" spans="2:52" ht="12"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7"/>
      <c r="AY106" s="10"/>
      <c r="AZ106" s="10"/>
    </row>
    <row r="107" spans="2:52" ht="12"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7"/>
      <c r="AY107" s="10"/>
      <c r="AZ107" s="10"/>
    </row>
    <row r="108" spans="2:52" ht="12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7"/>
      <c r="AY108" s="10"/>
      <c r="AZ108" s="10"/>
    </row>
    <row r="109" spans="2:52" ht="12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7"/>
      <c r="AY109" s="10"/>
      <c r="AZ109" s="10"/>
    </row>
    <row r="110" spans="2:52" ht="12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7"/>
      <c r="AY110" s="10"/>
      <c r="AZ110" s="10"/>
    </row>
    <row r="111" spans="2:52" ht="12"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7"/>
      <c r="AY111" s="10"/>
      <c r="AZ111" s="10"/>
    </row>
    <row r="112" spans="2:52" ht="12"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7"/>
      <c r="AY112" s="10"/>
      <c r="AZ112" s="10"/>
    </row>
    <row r="113" spans="2:52" ht="12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7"/>
      <c r="AY113" s="10"/>
      <c r="AZ113" s="10"/>
    </row>
    <row r="114" spans="2:52" ht="12"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27"/>
      <c r="AY114" s="10"/>
      <c r="AZ114" s="10"/>
    </row>
    <row r="115" spans="2:52" ht="12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27"/>
      <c r="AY115" s="10"/>
      <c r="AZ115" s="10"/>
    </row>
    <row r="116" spans="2:52" ht="12"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27"/>
      <c r="AY116" s="10"/>
      <c r="AZ116" s="10"/>
    </row>
    <row r="117" spans="2:52" ht="12"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27"/>
      <c r="AY117" s="10"/>
      <c r="AZ117" s="10"/>
    </row>
    <row r="118" spans="2:52" ht="12"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27"/>
      <c r="AY118" s="10"/>
      <c r="AZ118" s="10"/>
    </row>
    <row r="119" spans="2:52" ht="12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7"/>
      <c r="AY119" s="10"/>
      <c r="AZ119" s="10"/>
    </row>
    <row r="120" spans="2:52" ht="12"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7"/>
      <c r="AY120" s="10"/>
      <c r="AZ120" s="10"/>
    </row>
    <row r="121" spans="2:52" ht="12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7"/>
      <c r="AY121" s="10"/>
      <c r="AZ121" s="10"/>
    </row>
    <row r="122" spans="2:52" ht="12"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7"/>
      <c r="AY122" s="10"/>
      <c r="AZ122" s="10"/>
    </row>
    <row r="123" spans="2:52" ht="12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7"/>
      <c r="AY123" s="10"/>
      <c r="AZ123" s="10"/>
    </row>
  </sheetData>
  <sheetProtection/>
  <mergeCells count="2">
    <mergeCell ref="A3:A5"/>
    <mergeCell ref="AY3:AY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&amp;C&amp;14茶畑(県別)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4" customWidth="1"/>
    <col min="4" max="4" width="13.7109375" style="0" customWidth="1"/>
    <col min="5" max="5" width="13.7109375" style="4" customWidth="1"/>
    <col min="6" max="6" width="13.7109375" style="0" customWidth="1"/>
    <col min="7" max="7" width="13.7109375" style="4" customWidth="1"/>
    <col min="8" max="8" width="13.7109375" style="0" customWidth="1"/>
    <col min="9" max="9" width="13.7109375" style="4" customWidth="1"/>
    <col min="10" max="10" width="13.7109375" style="0" customWidth="1"/>
    <col min="11" max="11" width="13.7109375" style="4" customWidth="1"/>
    <col min="12" max="12" width="13.7109375" style="0" customWidth="1"/>
    <col min="13" max="13" width="13.7109375" style="4" customWidth="1"/>
    <col min="14" max="14" width="13.7109375" style="0" customWidth="1"/>
    <col min="15" max="15" width="13.7109375" style="4" customWidth="1"/>
    <col min="16" max="16" width="13.7109375" style="0" customWidth="1"/>
    <col min="17" max="17" width="13.7109375" style="4" customWidth="1"/>
    <col min="18" max="18" width="13.7109375" style="0" customWidth="1"/>
    <col min="19" max="19" width="13.7109375" style="4" customWidth="1"/>
    <col min="20" max="20" width="13.7109375" style="0" customWidth="1"/>
    <col min="21" max="21" width="13.7109375" style="4" customWidth="1"/>
    <col min="22" max="22" width="13.7109375" style="0" customWidth="1"/>
    <col min="23" max="23" width="13.7109375" style="4" customWidth="1"/>
    <col min="24" max="24" width="13.7109375" style="0" customWidth="1"/>
    <col min="25" max="25" width="13.7109375" style="4" customWidth="1"/>
    <col min="26" max="26" width="13.7109375" style="0" customWidth="1"/>
    <col min="27" max="27" width="13.7109375" style="4" customWidth="1"/>
    <col min="28" max="28" width="13.7109375" style="0" customWidth="1"/>
    <col min="29" max="29" width="13.7109375" style="4" customWidth="1"/>
    <col min="30" max="30" width="13.7109375" style="0" customWidth="1"/>
    <col min="31" max="31" width="13.7109375" style="4" customWidth="1"/>
    <col min="32" max="32" width="13.7109375" style="0" customWidth="1"/>
    <col min="33" max="33" width="13.7109375" style="4" customWidth="1"/>
    <col min="34" max="34" width="13.7109375" style="0" customWidth="1"/>
    <col min="35" max="35" width="13.7109375" style="4" customWidth="1"/>
    <col min="36" max="36" width="13.7109375" style="0" customWidth="1"/>
    <col min="37" max="37" width="13.7109375" style="4" customWidth="1"/>
    <col min="38" max="38" width="13.7109375" style="0" customWidth="1"/>
    <col min="39" max="39" width="13.7109375" style="4" customWidth="1"/>
    <col min="40" max="40" width="13.7109375" style="0" customWidth="1"/>
    <col min="41" max="41" width="13.7109375" style="4" customWidth="1"/>
    <col min="42" max="42" width="13.7109375" style="0" customWidth="1"/>
    <col min="43" max="43" width="13.7109375" style="4" customWidth="1"/>
    <col min="44" max="44" width="13.7109375" style="0" customWidth="1"/>
    <col min="45" max="45" width="13.7109375" style="4" customWidth="1"/>
    <col min="46" max="46" width="13.7109375" style="0" customWidth="1"/>
    <col min="47" max="47" width="13.7109375" style="4" customWidth="1"/>
    <col min="48" max="48" width="13.7109375" style="0" customWidth="1"/>
    <col min="49" max="49" width="13.7109375" style="4" customWidth="1"/>
    <col min="50" max="50" width="13.7109375" style="0" customWidth="1"/>
    <col min="51" max="51" width="13.7109375" style="4" customWidth="1"/>
    <col min="52" max="52" width="13.7109375" style="0" customWidth="1"/>
    <col min="53" max="53" width="13.7109375" style="4" customWidth="1"/>
    <col min="54" max="54" width="13.7109375" style="0" customWidth="1"/>
    <col min="55" max="55" width="13.7109375" style="4" customWidth="1"/>
    <col min="56" max="56" width="13.7109375" style="0" customWidth="1"/>
    <col min="57" max="57" width="13.7109375" style="4" customWidth="1"/>
    <col min="58" max="58" width="13.7109375" style="0" customWidth="1"/>
    <col min="59" max="59" width="13.7109375" style="4" customWidth="1"/>
    <col min="60" max="60" width="13.7109375" style="5" customWidth="1"/>
  </cols>
  <sheetData>
    <row r="1" ht="12">
      <c r="A1" s="5" t="s">
        <v>104</v>
      </c>
    </row>
    <row r="3" spans="3:60" s="5" customFormat="1" ht="12">
      <c r="C3" s="22">
        <v>1883</v>
      </c>
      <c r="D3" s="22">
        <v>1884</v>
      </c>
      <c r="E3" s="22">
        <v>1885</v>
      </c>
      <c r="F3" s="22">
        <v>1886</v>
      </c>
      <c r="G3" s="22">
        <v>1887</v>
      </c>
      <c r="H3" s="22">
        <v>1888</v>
      </c>
      <c r="I3" s="22">
        <v>1889</v>
      </c>
      <c r="J3" s="22">
        <v>1890</v>
      </c>
      <c r="K3" s="22">
        <v>1891</v>
      </c>
      <c r="L3" s="22">
        <v>1892</v>
      </c>
      <c r="M3" s="22">
        <v>1893</v>
      </c>
      <c r="N3" s="22">
        <v>1894</v>
      </c>
      <c r="O3" s="22">
        <v>1895</v>
      </c>
      <c r="P3" s="22">
        <v>1896</v>
      </c>
      <c r="Q3" s="22">
        <v>1897</v>
      </c>
      <c r="R3" s="22">
        <v>1898</v>
      </c>
      <c r="S3" s="22">
        <v>1899</v>
      </c>
      <c r="T3" s="22">
        <v>1900</v>
      </c>
      <c r="U3" s="22">
        <v>1901</v>
      </c>
      <c r="V3" s="22">
        <v>1902</v>
      </c>
      <c r="W3" s="22">
        <v>1903</v>
      </c>
      <c r="X3" s="22">
        <v>1904</v>
      </c>
      <c r="Y3" s="22">
        <v>1905</v>
      </c>
      <c r="Z3" s="22">
        <v>1906</v>
      </c>
      <c r="AA3" s="22">
        <v>1907</v>
      </c>
      <c r="AB3" s="22">
        <v>1908</v>
      </c>
      <c r="AC3" s="22">
        <v>1909</v>
      </c>
      <c r="AD3" s="22">
        <v>1910</v>
      </c>
      <c r="AE3" s="22">
        <v>1911</v>
      </c>
      <c r="AF3" s="22">
        <v>1912</v>
      </c>
      <c r="AG3" s="22">
        <v>1913</v>
      </c>
      <c r="AH3" s="22">
        <v>1914</v>
      </c>
      <c r="AI3" s="22">
        <v>1915</v>
      </c>
      <c r="AJ3" s="22">
        <v>1916</v>
      </c>
      <c r="AK3" s="22">
        <v>1917</v>
      </c>
      <c r="AL3" s="22">
        <v>1918</v>
      </c>
      <c r="AM3" s="22">
        <v>1919</v>
      </c>
      <c r="AN3" s="22">
        <v>1920</v>
      </c>
      <c r="AO3" s="22">
        <v>1921</v>
      </c>
      <c r="AP3" s="22">
        <v>1922</v>
      </c>
      <c r="AQ3" s="22">
        <v>1923</v>
      </c>
      <c r="AR3" s="22">
        <v>1924</v>
      </c>
      <c r="AS3" s="22">
        <v>1925</v>
      </c>
      <c r="AT3" s="22">
        <v>1926</v>
      </c>
      <c r="AU3" s="22">
        <v>1927</v>
      </c>
      <c r="AV3" s="22">
        <v>1928</v>
      </c>
      <c r="AW3" s="22">
        <v>1929</v>
      </c>
      <c r="AX3" s="22">
        <v>1930</v>
      </c>
      <c r="AY3" s="22">
        <v>1931</v>
      </c>
      <c r="AZ3" s="22">
        <v>1932</v>
      </c>
      <c r="BA3" s="22">
        <v>1933</v>
      </c>
      <c r="BB3" s="22">
        <v>1934</v>
      </c>
      <c r="BC3" s="22">
        <v>1935</v>
      </c>
      <c r="BD3" s="22">
        <v>1936</v>
      </c>
      <c r="BE3" s="22">
        <v>1937</v>
      </c>
      <c r="BF3" s="22">
        <v>1938</v>
      </c>
      <c r="BG3" s="22">
        <v>1939</v>
      </c>
      <c r="BH3" s="49">
        <v>1940</v>
      </c>
    </row>
    <row r="4" spans="1:60" ht="12">
      <c r="A4" s="42"/>
      <c r="B4" s="43"/>
      <c r="C4" s="45" t="s">
        <v>95</v>
      </c>
      <c r="D4" s="44" t="s">
        <v>95</v>
      </c>
      <c r="E4" s="44" t="s">
        <v>95</v>
      </c>
      <c r="F4" s="44" t="s">
        <v>95</v>
      </c>
      <c r="G4" s="44" t="s">
        <v>95</v>
      </c>
      <c r="H4" s="44" t="s">
        <v>95</v>
      </c>
      <c r="I4" s="44" t="s">
        <v>95</v>
      </c>
      <c r="J4" s="44" t="s">
        <v>95</v>
      </c>
      <c r="K4" s="44" t="s">
        <v>95</v>
      </c>
      <c r="L4" s="44" t="s">
        <v>95</v>
      </c>
      <c r="M4" s="44" t="s">
        <v>95</v>
      </c>
      <c r="N4" s="44" t="s">
        <v>95</v>
      </c>
      <c r="O4" s="44" t="s">
        <v>95</v>
      </c>
      <c r="P4" s="44" t="s">
        <v>95</v>
      </c>
      <c r="Q4" s="44" t="s">
        <v>95</v>
      </c>
      <c r="R4" s="44" t="s">
        <v>95</v>
      </c>
      <c r="S4" s="44" t="s">
        <v>95</v>
      </c>
      <c r="T4" s="44" t="s">
        <v>95</v>
      </c>
      <c r="U4" s="44" t="s">
        <v>95</v>
      </c>
      <c r="V4" s="44" t="s">
        <v>95</v>
      </c>
      <c r="W4" s="44" t="s">
        <v>95</v>
      </c>
      <c r="X4" s="44" t="s">
        <v>95</v>
      </c>
      <c r="Y4" s="44" t="s">
        <v>95</v>
      </c>
      <c r="Z4" s="44" t="s">
        <v>95</v>
      </c>
      <c r="AA4" s="44" t="s">
        <v>95</v>
      </c>
      <c r="AB4" s="44" t="s">
        <v>95</v>
      </c>
      <c r="AC4" s="44" t="s">
        <v>95</v>
      </c>
      <c r="AD4" s="44" t="s">
        <v>95</v>
      </c>
      <c r="AE4" s="44" t="s">
        <v>95</v>
      </c>
      <c r="AF4" s="44" t="s">
        <v>95</v>
      </c>
      <c r="AG4" s="44" t="s">
        <v>95</v>
      </c>
      <c r="AH4" s="44" t="s">
        <v>95</v>
      </c>
      <c r="AI4" s="44" t="s">
        <v>95</v>
      </c>
      <c r="AJ4" s="44" t="s">
        <v>95</v>
      </c>
      <c r="AK4" s="44" t="s">
        <v>95</v>
      </c>
      <c r="AL4" s="44" t="s">
        <v>95</v>
      </c>
      <c r="AM4" s="44" t="s">
        <v>95</v>
      </c>
      <c r="AN4" s="44" t="s">
        <v>95</v>
      </c>
      <c r="AO4" s="44" t="s">
        <v>95</v>
      </c>
      <c r="AP4" s="44" t="s">
        <v>95</v>
      </c>
      <c r="AQ4" s="44" t="s">
        <v>95</v>
      </c>
      <c r="AR4" s="44" t="s">
        <v>95</v>
      </c>
      <c r="AS4" s="44" t="s">
        <v>95</v>
      </c>
      <c r="AT4" s="44" t="s">
        <v>95</v>
      </c>
      <c r="AU4" s="44" t="s">
        <v>95</v>
      </c>
      <c r="AV4" s="44" t="s">
        <v>95</v>
      </c>
      <c r="AW4" s="44" t="s">
        <v>95</v>
      </c>
      <c r="AX4" s="44" t="s">
        <v>95</v>
      </c>
      <c r="AY4" s="44" t="s">
        <v>95</v>
      </c>
      <c r="AZ4" s="44" t="s">
        <v>95</v>
      </c>
      <c r="BA4" s="44" t="s">
        <v>95</v>
      </c>
      <c r="BB4" s="44" t="s">
        <v>95</v>
      </c>
      <c r="BC4" s="44" t="s">
        <v>95</v>
      </c>
      <c r="BD4" s="44" t="s">
        <v>95</v>
      </c>
      <c r="BE4" s="44" t="s">
        <v>95</v>
      </c>
      <c r="BF4" s="44" t="s">
        <v>95</v>
      </c>
      <c r="BG4" s="44" t="s">
        <v>95</v>
      </c>
      <c r="BH4" s="46" t="s">
        <v>95</v>
      </c>
    </row>
    <row r="5" spans="1:60" ht="12">
      <c r="A5">
        <v>1</v>
      </c>
      <c r="B5" s="3" t="s">
        <v>93</v>
      </c>
      <c r="C5" s="12"/>
      <c r="D5" s="12"/>
      <c r="E5" s="12"/>
      <c r="F5" s="12"/>
      <c r="G5" s="12"/>
      <c r="H5" s="12"/>
      <c r="I5" s="12"/>
      <c r="J5" s="12"/>
      <c r="K5" s="12"/>
      <c r="L5" s="12">
        <v>1</v>
      </c>
      <c r="M5" s="12"/>
      <c r="N5" s="12">
        <v>0.9</v>
      </c>
      <c r="O5" s="12">
        <v>0.9</v>
      </c>
      <c r="P5" s="12">
        <v>0.9</v>
      </c>
      <c r="Q5" s="12">
        <v>0.9</v>
      </c>
      <c r="R5" s="12">
        <v>0.9</v>
      </c>
      <c r="S5" s="12">
        <v>0.9</v>
      </c>
      <c r="T5" s="12" t="s">
        <v>97</v>
      </c>
      <c r="U5" s="12"/>
      <c r="V5" s="12" t="s">
        <v>97</v>
      </c>
      <c r="W5" s="12" t="s">
        <v>97</v>
      </c>
      <c r="X5" s="12"/>
      <c r="Y5" s="12" t="s">
        <v>97</v>
      </c>
      <c r="Z5" s="12" t="s">
        <v>97</v>
      </c>
      <c r="AA5" s="12" t="s">
        <v>97</v>
      </c>
      <c r="AB5" s="12" t="s">
        <v>97</v>
      </c>
      <c r="AC5" s="12" t="s">
        <v>97</v>
      </c>
      <c r="AD5" s="12" t="s">
        <v>97</v>
      </c>
      <c r="AE5" s="12" t="s">
        <v>97</v>
      </c>
      <c r="AF5" s="12" t="s">
        <v>97</v>
      </c>
      <c r="AG5" s="12" t="s">
        <v>97</v>
      </c>
      <c r="AH5" s="12" t="s">
        <v>97</v>
      </c>
      <c r="AI5" s="12" t="s">
        <v>97</v>
      </c>
      <c r="AJ5" s="12" t="s">
        <v>97</v>
      </c>
      <c r="AK5" s="12" t="s">
        <v>97</v>
      </c>
      <c r="AL5" s="12" t="s">
        <v>97</v>
      </c>
      <c r="AM5" s="12" t="s">
        <v>97</v>
      </c>
      <c r="AN5" s="12" t="s">
        <v>97</v>
      </c>
      <c r="AO5" s="12" t="s">
        <v>97</v>
      </c>
      <c r="AP5" s="12" t="s">
        <v>97</v>
      </c>
      <c r="AQ5" s="12"/>
      <c r="AR5" s="12" t="s">
        <v>97</v>
      </c>
      <c r="AS5" s="12"/>
      <c r="AT5" s="38"/>
      <c r="AU5" s="12"/>
      <c r="AV5" s="12"/>
      <c r="AW5" s="12" t="s">
        <v>97</v>
      </c>
      <c r="AX5" s="12" t="s">
        <v>97</v>
      </c>
      <c r="AY5" s="12" t="s">
        <v>97</v>
      </c>
      <c r="AZ5" s="12" t="s">
        <v>97</v>
      </c>
      <c r="BA5" s="12" t="s">
        <v>97</v>
      </c>
      <c r="BB5" s="12" t="s">
        <v>97</v>
      </c>
      <c r="BC5" s="12" t="s">
        <v>97</v>
      </c>
      <c r="BD5" s="12" t="s">
        <v>97</v>
      </c>
      <c r="BE5" s="12" t="s">
        <v>97</v>
      </c>
      <c r="BF5" s="12" t="s">
        <v>97</v>
      </c>
      <c r="BG5" s="12" t="s">
        <v>97</v>
      </c>
      <c r="BH5" s="26" t="s">
        <v>97</v>
      </c>
    </row>
    <row r="6" spans="1:60" ht="12">
      <c r="A6">
        <v>2</v>
      </c>
      <c r="B6" s="3" t="s">
        <v>71</v>
      </c>
      <c r="C6" s="12"/>
      <c r="D6" s="12"/>
      <c r="E6" s="12"/>
      <c r="F6" s="12"/>
      <c r="G6" s="12"/>
      <c r="H6" s="12"/>
      <c r="I6" s="12"/>
      <c r="J6" s="12"/>
      <c r="K6" s="12"/>
      <c r="L6" s="12" t="s">
        <v>97</v>
      </c>
      <c r="M6" s="12"/>
      <c r="N6" s="12" t="s">
        <v>97</v>
      </c>
      <c r="O6" s="12" t="s">
        <v>97</v>
      </c>
      <c r="P6" s="12" t="s">
        <v>97</v>
      </c>
      <c r="Q6" s="12" t="s">
        <v>97</v>
      </c>
      <c r="R6" s="12" t="s">
        <v>97</v>
      </c>
      <c r="S6" s="12" t="s">
        <v>98</v>
      </c>
      <c r="T6" s="12" t="s">
        <v>97</v>
      </c>
      <c r="U6" s="12"/>
      <c r="V6" s="12"/>
      <c r="W6" s="12"/>
      <c r="X6" s="12"/>
      <c r="Y6" s="12" t="s">
        <v>97</v>
      </c>
      <c r="Z6" s="12" t="s">
        <v>97</v>
      </c>
      <c r="AA6" s="12" t="s">
        <v>97</v>
      </c>
      <c r="AB6" s="12" t="s">
        <v>97</v>
      </c>
      <c r="AC6" s="12" t="s">
        <v>97</v>
      </c>
      <c r="AD6" s="12" t="s">
        <v>97</v>
      </c>
      <c r="AE6" s="12" t="s">
        <v>97</v>
      </c>
      <c r="AF6" s="12" t="s">
        <v>97</v>
      </c>
      <c r="AG6" s="12" t="s">
        <v>97</v>
      </c>
      <c r="AH6" s="12" t="s">
        <v>97</v>
      </c>
      <c r="AI6" s="12" t="s">
        <v>97</v>
      </c>
      <c r="AJ6" s="12" t="s">
        <v>97</v>
      </c>
      <c r="AK6" s="12" t="s">
        <v>97</v>
      </c>
      <c r="AL6" s="12" t="s">
        <v>97</v>
      </c>
      <c r="AM6" s="12" t="s">
        <v>97</v>
      </c>
      <c r="AN6" s="12" t="s">
        <v>97</v>
      </c>
      <c r="AO6" s="12" t="s">
        <v>97</v>
      </c>
      <c r="AP6" s="12" t="s">
        <v>97</v>
      </c>
      <c r="AQ6" s="12"/>
      <c r="AR6" s="12" t="s">
        <v>97</v>
      </c>
      <c r="AS6" s="12"/>
      <c r="AT6" s="38"/>
      <c r="AU6" s="12"/>
      <c r="AV6" s="12"/>
      <c r="AW6" s="12" t="s">
        <v>97</v>
      </c>
      <c r="AX6" s="12" t="s">
        <v>97</v>
      </c>
      <c r="AY6" s="12" t="s">
        <v>97</v>
      </c>
      <c r="AZ6" s="12" t="s">
        <v>97</v>
      </c>
      <c r="BA6" s="12" t="s">
        <v>97</v>
      </c>
      <c r="BB6" s="12" t="s">
        <v>97</v>
      </c>
      <c r="BC6" s="12" t="s">
        <v>97</v>
      </c>
      <c r="BD6" s="12" t="s">
        <v>97</v>
      </c>
      <c r="BE6" s="12" t="s">
        <v>97</v>
      </c>
      <c r="BF6" s="12" t="s">
        <v>97</v>
      </c>
      <c r="BG6" s="12" t="s">
        <v>97</v>
      </c>
      <c r="BH6" s="26" t="s">
        <v>97</v>
      </c>
    </row>
    <row r="7" spans="1:60" ht="12">
      <c r="A7">
        <v>3</v>
      </c>
      <c r="B7" s="3" t="s">
        <v>70</v>
      </c>
      <c r="C7" s="12"/>
      <c r="D7" s="12"/>
      <c r="E7" s="12"/>
      <c r="F7" s="12"/>
      <c r="G7" s="12"/>
      <c r="H7" s="12"/>
      <c r="I7" s="12"/>
      <c r="J7" s="12"/>
      <c r="K7" s="12"/>
      <c r="L7" s="12">
        <v>27.2</v>
      </c>
      <c r="M7" s="12"/>
      <c r="N7" s="12">
        <v>27.8</v>
      </c>
      <c r="O7" s="12">
        <v>23.7</v>
      </c>
      <c r="P7" s="12">
        <v>22.7</v>
      </c>
      <c r="Q7" s="12">
        <v>51.4</v>
      </c>
      <c r="R7" s="12">
        <v>28.4</v>
      </c>
      <c r="S7" s="12">
        <v>26.1</v>
      </c>
      <c r="T7" s="12">
        <v>46.9</v>
      </c>
      <c r="U7" s="12">
        <v>42.4</v>
      </c>
      <c r="V7" s="12">
        <v>36.2</v>
      </c>
      <c r="W7" s="12">
        <v>48.5</v>
      </c>
      <c r="X7" s="12">
        <v>34.6</v>
      </c>
      <c r="Y7" s="12">
        <v>35.6</v>
      </c>
      <c r="Z7" s="12">
        <v>40.7</v>
      </c>
      <c r="AA7" s="12">
        <v>39.8</v>
      </c>
      <c r="AB7" s="12">
        <v>41.4</v>
      </c>
      <c r="AC7" s="12">
        <v>31.3</v>
      </c>
      <c r="AD7" s="12">
        <v>28</v>
      </c>
      <c r="AE7" s="12">
        <v>24.7</v>
      </c>
      <c r="AF7" s="12">
        <v>24.1</v>
      </c>
      <c r="AG7" s="12">
        <v>22.7</v>
      </c>
      <c r="AH7" s="12">
        <v>23.1</v>
      </c>
      <c r="AI7" s="12">
        <v>23.9</v>
      </c>
      <c r="AJ7" s="12">
        <v>24.6</v>
      </c>
      <c r="AK7" s="12">
        <v>24.2</v>
      </c>
      <c r="AL7" s="12">
        <v>20.9</v>
      </c>
      <c r="AM7" s="12">
        <v>19.7</v>
      </c>
      <c r="AN7" s="12">
        <v>20.6</v>
      </c>
      <c r="AO7" s="12">
        <v>20.9</v>
      </c>
      <c r="AP7" s="12">
        <v>23.5</v>
      </c>
      <c r="AQ7" s="12">
        <v>16.6</v>
      </c>
      <c r="AR7" s="12">
        <v>18</v>
      </c>
      <c r="AS7" s="12">
        <v>17.7</v>
      </c>
      <c r="AT7" s="38">
        <v>14.1</v>
      </c>
      <c r="AU7" s="12">
        <v>12.7</v>
      </c>
      <c r="AV7" s="12">
        <v>12.5</v>
      </c>
      <c r="AW7" s="12">
        <v>11.5</v>
      </c>
      <c r="AX7" s="12">
        <v>11.5</v>
      </c>
      <c r="AY7" s="12">
        <v>10.8</v>
      </c>
      <c r="AZ7" s="12">
        <v>12</v>
      </c>
      <c r="BA7" s="12">
        <v>11.4</v>
      </c>
      <c r="BB7" s="12">
        <v>11.7</v>
      </c>
      <c r="BC7" s="12">
        <v>12.1</v>
      </c>
      <c r="BD7" s="12">
        <v>12</v>
      </c>
      <c r="BE7" s="12">
        <v>12</v>
      </c>
      <c r="BF7" s="12">
        <v>12.1</v>
      </c>
      <c r="BG7" s="12">
        <v>10.5</v>
      </c>
      <c r="BH7" s="26">
        <v>11.3</v>
      </c>
    </row>
    <row r="8" spans="1:60" ht="12">
      <c r="A8">
        <v>4</v>
      </c>
      <c r="B8" s="3" t="s">
        <v>68</v>
      </c>
      <c r="C8" s="12"/>
      <c r="D8" s="12"/>
      <c r="E8" s="12"/>
      <c r="F8" s="12"/>
      <c r="G8" s="12"/>
      <c r="H8" s="12"/>
      <c r="I8" s="12"/>
      <c r="J8" s="12"/>
      <c r="K8" s="12"/>
      <c r="L8" s="12">
        <v>244</v>
      </c>
      <c r="M8" s="12"/>
      <c r="N8" s="12">
        <v>242.7</v>
      </c>
      <c r="O8" s="12">
        <v>238.5</v>
      </c>
      <c r="P8" s="12">
        <v>242.6</v>
      </c>
      <c r="Q8" s="12">
        <v>248.2</v>
      </c>
      <c r="R8" s="12">
        <v>252.3</v>
      </c>
      <c r="S8" s="12">
        <v>233.1</v>
      </c>
      <c r="T8" s="12">
        <v>225.4</v>
      </c>
      <c r="U8" s="12">
        <v>669</v>
      </c>
      <c r="V8" s="12">
        <v>267.6</v>
      </c>
      <c r="W8" s="12">
        <v>228.3</v>
      </c>
      <c r="X8" s="12">
        <v>309.5</v>
      </c>
      <c r="Y8" s="12">
        <v>263.8</v>
      </c>
      <c r="Z8" s="12">
        <v>281.3</v>
      </c>
      <c r="AA8" s="12">
        <v>265.1</v>
      </c>
      <c r="AB8" s="12">
        <v>282.4</v>
      </c>
      <c r="AC8" s="12">
        <v>256.2</v>
      </c>
      <c r="AD8" s="12">
        <v>238.5</v>
      </c>
      <c r="AE8" s="12">
        <v>115.4</v>
      </c>
      <c r="AF8" s="12">
        <v>111.7</v>
      </c>
      <c r="AG8" s="12">
        <v>111.3</v>
      </c>
      <c r="AH8" s="12">
        <v>113.6</v>
      </c>
      <c r="AI8" s="12">
        <v>109.3</v>
      </c>
      <c r="AJ8" s="12">
        <v>111.5</v>
      </c>
      <c r="AK8" s="12">
        <v>99.2</v>
      </c>
      <c r="AL8" s="12">
        <v>97.5</v>
      </c>
      <c r="AM8" s="12">
        <v>97.3</v>
      </c>
      <c r="AN8" s="12">
        <v>94.2</v>
      </c>
      <c r="AO8" s="12">
        <v>108.1</v>
      </c>
      <c r="AP8" s="12">
        <v>103</v>
      </c>
      <c r="AQ8" s="12">
        <v>93.9</v>
      </c>
      <c r="AR8" s="12">
        <v>87.8</v>
      </c>
      <c r="AS8" s="12">
        <v>87.2</v>
      </c>
      <c r="AT8" s="38">
        <v>91.7</v>
      </c>
      <c r="AU8" s="12">
        <v>90.4</v>
      </c>
      <c r="AV8" s="12">
        <v>88.9</v>
      </c>
      <c r="AW8" s="12">
        <v>44.5</v>
      </c>
      <c r="AX8" s="12">
        <v>63</v>
      </c>
      <c r="AY8" s="12">
        <v>59.1</v>
      </c>
      <c r="AZ8" s="12">
        <v>57.8</v>
      </c>
      <c r="BA8" s="12">
        <v>56.1</v>
      </c>
      <c r="BB8" s="12">
        <v>54.1</v>
      </c>
      <c r="BC8" s="12">
        <v>53.3</v>
      </c>
      <c r="BD8" s="12">
        <v>53.6</v>
      </c>
      <c r="BE8" s="12">
        <v>53.6</v>
      </c>
      <c r="BF8" s="12">
        <v>52.7</v>
      </c>
      <c r="BG8" s="12">
        <v>51.3</v>
      </c>
      <c r="BH8" s="26">
        <v>50.7</v>
      </c>
    </row>
    <row r="9" spans="1:60" ht="12">
      <c r="A9">
        <v>5</v>
      </c>
      <c r="B9" s="3" t="s">
        <v>73</v>
      </c>
      <c r="C9" s="12"/>
      <c r="D9" s="12">
        <v>471</v>
      </c>
      <c r="E9" s="12"/>
      <c r="F9" s="12"/>
      <c r="G9" s="12"/>
      <c r="H9" s="12"/>
      <c r="I9" s="12"/>
      <c r="J9" s="12"/>
      <c r="K9" s="12"/>
      <c r="L9" s="12">
        <v>23</v>
      </c>
      <c r="M9" s="12"/>
      <c r="N9" s="12">
        <v>21.5</v>
      </c>
      <c r="O9" s="12">
        <v>25.3</v>
      </c>
      <c r="P9" s="12">
        <v>34.4</v>
      </c>
      <c r="Q9" s="12">
        <v>82.9</v>
      </c>
      <c r="R9" s="12">
        <v>21.9</v>
      </c>
      <c r="S9" s="12">
        <v>26.3</v>
      </c>
      <c r="T9" s="12">
        <v>23</v>
      </c>
      <c r="U9" s="12">
        <v>23.3</v>
      </c>
      <c r="V9" s="12">
        <v>24</v>
      </c>
      <c r="W9" s="12">
        <v>29</v>
      </c>
      <c r="X9" s="12">
        <v>24.8</v>
      </c>
      <c r="Y9" s="12">
        <v>11.3</v>
      </c>
      <c r="Z9" s="12">
        <v>12.5</v>
      </c>
      <c r="AA9" s="12">
        <v>12.1</v>
      </c>
      <c r="AB9" s="12">
        <v>10.2</v>
      </c>
      <c r="AC9" s="12">
        <v>9.1</v>
      </c>
      <c r="AD9" s="12">
        <v>5</v>
      </c>
      <c r="AE9" s="12">
        <v>9.1</v>
      </c>
      <c r="AF9" s="12">
        <v>9</v>
      </c>
      <c r="AG9" s="12">
        <v>6.8</v>
      </c>
      <c r="AH9" s="12">
        <v>6.1</v>
      </c>
      <c r="AI9" s="12">
        <v>6.6</v>
      </c>
      <c r="AJ9" s="12">
        <v>6.2</v>
      </c>
      <c r="AK9" s="12">
        <v>5.4</v>
      </c>
      <c r="AL9" s="12">
        <v>6.2</v>
      </c>
      <c r="AM9" s="12">
        <v>5.5</v>
      </c>
      <c r="AN9" s="12">
        <v>5.5</v>
      </c>
      <c r="AO9" s="12">
        <v>5.5</v>
      </c>
      <c r="AP9" s="12">
        <v>4.5</v>
      </c>
      <c r="AQ9" s="12">
        <v>1.4</v>
      </c>
      <c r="AR9" s="12">
        <v>2.8</v>
      </c>
      <c r="AS9" s="12">
        <v>2.7</v>
      </c>
      <c r="AT9" s="38">
        <v>2.3</v>
      </c>
      <c r="AU9" s="12">
        <v>2.2</v>
      </c>
      <c r="AV9" s="12">
        <v>2.1</v>
      </c>
      <c r="AW9" s="12">
        <v>1.8</v>
      </c>
      <c r="AX9" s="12">
        <v>1.8</v>
      </c>
      <c r="AY9" s="12">
        <v>1.8</v>
      </c>
      <c r="AZ9" s="12">
        <v>1.8</v>
      </c>
      <c r="BA9" s="12">
        <v>1.8</v>
      </c>
      <c r="BB9" s="12">
        <v>1.7</v>
      </c>
      <c r="BC9" s="12">
        <v>1.8</v>
      </c>
      <c r="BD9" s="12">
        <v>1.8</v>
      </c>
      <c r="BE9" s="12">
        <v>1.9</v>
      </c>
      <c r="BF9" s="12">
        <v>1.8</v>
      </c>
      <c r="BG9" s="12">
        <v>1.7</v>
      </c>
      <c r="BH9" s="26">
        <v>1.6</v>
      </c>
    </row>
    <row r="10" spans="1:60" ht="12">
      <c r="A10">
        <v>6</v>
      </c>
      <c r="B10" s="3" t="s">
        <v>72</v>
      </c>
      <c r="C10" s="12"/>
      <c r="D10" s="12">
        <v>2093</v>
      </c>
      <c r="E10" s="12"/>
      <c r="F10" s="12"/>
      <c r="G10" s="12"/>
      <c r="H10" s="12"/>
      <c r="I10" s="12"/>
      <c r="J10" s="12"/>
      <c r="K10" s="12"/>
      <c r="L10" s="12">
        <v>174.1</v>
      </c>
      <c r="M10" s="12"/>
      <c r="N10" s="12">
        <v>148.4</v>
      </c>
      <c r="O10" s="12">
        <v>154.2</v>
      </c>
      <c r="P10" s="12">
        <v>162.8</v>
      </c>
      <c r="Q10" s="12">
        <v>150.3</v>
      </c>
      <c r="R10" s="12">
        <v>148.7</v>
      </c>
      <c r="S10" s="12">
        <v>144.4</v>
      </c>
      <c r="T10" s="12">
        <v>86.8</v>
      </c>
      <c r="U10" s="12">
        <v>126.3</v>
      </c>
      <c r="V10" s="12">
        <v>121.2</v>
      </c>
      <c r="W10" s="12">
        <v>112.8</v>
      </c>
      <c r="X10" s="12">
        <v>95.3</v>
      </c>
      <c r="Y10" s="12">
        <v>74.6</v>
      </c>
      <c r="Z10" s="12">
        <v>75.1</v>
      </c>
      <c r="AA10" s="12">
        <v>67.8</v>
      </c>
      <c r="AB10" s="12">
        <v>69</v>
      </c>
      <c r="AC10" s="12">
        <v>63.6</v>
      </c>
      <c r="AD10" s="12">
        <v>64.1</v>
      </c>
      <c r="AE10" s="12">
        <v>53.1</v>
      </c>
      <c r="AF10" s="12">
        <v>53.3</v>
      </c>
      <c r="AG10" s="12">
        <v>51.2</v>
      </c>
      <c r="AH10" s="12">
        <v>49.4</v>
      </c>
      <c r="AI10" s="12">
        <v>49.8</v>
      </c>
      <c r="AJ10" s="12">
        <v>39</v>
      </c>
      <c r="AK10" s="12">
        <v>45.1</v>
      </c>
      <c r="AL10" s="12">
        <v>43.6</v>
      </c>
      <c r="AM10" s="12">
        <v>39.6</v>
      </c>
      <c r="AN10" s="12">
        <v>34.8</v>
      </c>
      <c r="AO10" s="12">
        <v>35.3</v>
      </c>
      <c r="AP10" s="12">
        <v>33</v>
      </c>
      <c r="AQ10" s="12">
        <v>30.6</v>
      </c>
      <c r="AR10" s="12">
        <v>29.2</v>
      </c>
      <c r="AS10" s="12">
        <v>25.4</v>
      </c>
      <c r="AT10" s="38">
        <v>23.3</v>
      </c>
      <c r="AU10" s="12">
        <v>20.9</v>
      </c>
      <c r="AV10" s="12">
        <v>17.4</v>
      </c>
      <c r="AW10" s="12">
        <v>14</v>
      </c>
      <c r="AX10" s="12">
        <v>15</v>
      </c>
      <c r="AY10" s="12">
        <v>13.6</v>
      </c>
      <c r="AZ10" s="12">
        <v>12.5</v>
      </c>
      <c r="BA10" s="12">
        <v>11.5</v>
      </c>
      <c r="BB10" s="12">
        <v>10.5</v>
      </c>
      <c r="BC10" s="12">
        <v>11</v>
      </c>
      <c r="BD10" s="12">
        <v>10.2</v>
      </c>
      <c r="BE10" s="12">
        <v>9.2</v>
      </c>
      <c r="BF10" s="12">
        <v>9.2</v>
      </c>
      <c r="BG10" s="12">
        <v>6.8</v>
      </c>
      <c r="BH10" s="26">
        <v>5.9</v>
      </c>
    </row>
    <row r="11" spans="1:60" ht="12">
      <c r="A11">
        <v>7</v>
      </c>
      <c r="B11" s="3" t="s">
        <v>69</v>
      </c>
      <c r="C11" s="12"/>
      <c r="D11" s="12">
        <v>4376</v>
      </c>
      <c r="E11" s="12"/>
      <c r="F11" s="12"/>
      <c r="G11" s="12"/>
      <c r="H11" s="12"/>
      <c r="I11" s="12"/>
      <c r="J11" s="12"/>
      <c r="K11" s="12"/>
      <c r="L11" s="12">
        <v>189.5</v>
      </c>
      <c r="M11" s="12"/>
      <c r="N11" s="12">
        <v>225.9</v>
      </c>
      <c r="O11" s="12">
        <v>224.7</v>
      </c>
      <c r="P11" s="12">
        <v>208.2</v>
      </c>
      <c r="Q11" s="12">
        <v>228.7</v>
      </c>
      <c r="R11" s="12">
        <v>233.4</v>
      </c>
      <c r="S11" s="12">
        <v>319.5</v>
      </c>
      <c r="T11" s="12">
        <v>194.6</v>
      </c>
      <c r="U11" s="12">
        <v>197.5</v>
      </c>
      <c r="V11" s="12">
        <v>175.3</v>
      </c>
      <c r="W11" s="12">
        <v>178.4</v>
      </c>
      <c r="X11" s="12">
        <v>248</v>
      </c>
      <c r="Y11" s="12">
        <v>239</v>
      </c>
      <c r="Z11" s="12">
        <v>306.3</v>
      </c>
      <c r="AA11" s="12">
        <v>431</v>
      </c>
      <c r="AB11" s="12">
        <v>466.6</v>
      </c>
      <c r="AC11" s="12">
        <v>178.2</v>
      </c>
      <c r="AD11" s="12">
        <v>178.8</v>
      </c>
      <c r="AE11" s="12">
        <v>175.4</v>
      </c>
      <c r="AF11" s="12">
        <v>178.4</v>
      </c>
      <c r="AG11" s="12">
        <v>199.9</v>
      </c>
      <c r="AH11" s="12">
        <v>195.8</v>
      </c>
      <c r="AI11" s="12">
        <v>194.1</v>
      </c>
      <c r="AJ11" s="12">
        <v>193.4</v>
      </c>
      <c r="AK11" s="12">
        <v>192.2</v>
      </c>
      <c r="AL11" s="12">
        <v>283.1</v>
      </c>
      <c r="AM11" s="12">
        <v>240.8</v>
      </c>
      <c r="AN11" s="12">
        <v>239.9</v>
      </c>
      <c r="AO11" s="12">
        <v>200.1</v>
      </c>
      <c r="AP11" s="12">
        <v>156.6</v>
      </c>
      <c r="AQ11" s="12">
        <v>148.8</v>
      </c>
      <c r="AR11" s="12">
        <v>121.3</v>
      </c>
      <c r="AS11" s="12">
        <v>147.9</v>
      </c>
      <c r="AT11" s="38">
        <v>102.6</v>
      </c>
      <c r="AU11" s="12">
        <v>85.6</v>
      </c>
      <c r="AV11" s="12">
        <v>84.8</v>
      </c>
      <c r="AW11" s="12">
        <v>84.4</v>
      </c>
      <c r="AX11" s="12">
        <v>74.1</v>
      </c>
      <c r="AY11" s="12">
        <v>76.2</v>
      </c>
      <c r="AZ11" s="12">
        <v>73.1</v>
      </c>
      <c r="BA11" s="12">
        <v>71.8</v>
      </c>
      <c r="BB11" s="12">
        <v>71.1</v>
      </c>
      <c r="BC11" s="12">
        <v>71.7</v>
      </c>
      <c r="BD11" s="12">
        <v>65.2</v>
      </c>
      <c r="BE11" s="12">
        <v>63.4</v>
      </c>
      <c r="BF11" s="12">
        <v>61</v>
      </c>
      <c r="BG11" s="12">
        <v>56.5</v>
      </c>
      <c r="BH11" s="26">
        <v>66.1</v>
      </c>
    </row>
    <row r="12" spans="1:60" ht="12">
      <c r="A12">
        <v>8</v>
      </c>
      <c r="B12" s="3" t="s">
        <v>58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v>3128.1</v>
      </c>
      <c r="M12" s="12"/>
      <c r="N12" s="12">
        <v>3101.3</v>
      </c>
      <c r="O12" s="12">
        <v>3113.5</v>
      </c>
      <c r="P12" s="12">
        <v>2903.8</v>
      </c>
      <c r="Q12" s="12">
        <v>2673.7</v>
      </c>
      <c r="R12" s="12">
        <v>2696.4</v>
      </c>
      <c r="S12" s="12">
        <v>2681.6</v>
      </c>
      <c r="T12" s="12">
        <v>2723</v>
      </c>
      <c r="U12" s="12">
        <v>2435.2</v>
      </c>
      <c r="V12" s="12">
        <v>2364.9</v>
      </c>
      <c r="W12" s="12">
        <v>2137.1</v>
      </c>
      <c r="X12" s="12">
        <v>2144.3</v>
      </c>
      <c r="Y12" s="12">
        <v>1994.9</v>
      </c>
      <c r="Z12" s="12">
        <v>2213.5</v>
      </c>
      <c r="AA12" s="12">
        <v>2613.3</v>
      </c>
      <c r="AB12" s="12">
        <v>2392.4</v>
      </c>
      <c r="AC12" s="12">
        <v>2468.4</v>
      </c>
      <c r="AD12" s="12">
        <v>2424.1</v>
      </c>
      <c r="AE12" s="12">
        <v>2313.3</v>
      </c>
      <c r="AF12" s="12">
        <v>2344.2</v>
      </c>
      <c r="AG12" s="12">
        <v>2317.7</v>
      </c>
      <c r="AH12" s="12">
        <v>2338.3</v>
      </c>
      <c r="AI12" s="12">
        <v>2233.2</v>
      </c>
      <c r="AJ12" s="12">
        <v>2211.7</v>
      </c>
      <c r="AK12" s="12">
        <v>2272.3</v>
      </c>
      <c r="AL12" s="12">
        <v>3242.8</v>
      </c>
      <c r="AM12" s="12">
        <v>2275.2</v>
      </c>
      <c r="AN12" s="12">
        <v>2236.9</v>
      </c>
      <c r="AO12" s="12">
        <v>2243.9</v>
      </c>
      <c r="AP12" s="12">
        <v>2219.7</v>
      </c>
      <c r="AQ12" s="12">
        <v>2155.9</v>
      </c>
      <c r="AR12" s="12">
        <v>2130.7</v>
      </c>
      <c r="AS12" s="12">
        <v>2111.2</v>
      </c>
      <c r="AT12" s="38">
        <v>2100</v>
      </c>
      <c r="AU12" s="12">
        <v>2065.2</v>
      </c>
      <c r="AV12" s="12">
        <v>1979.3</v>
      </c>
      <c r="AW12" s="12">
        <v>1800.5</v>
      </c>
      <c r="AX12" s="12">
        <v>1412.9</v>
      </c>
      <c r="AY12" s="12">
        <v>1353.8</v>
      </c>
      <c r="AZ12" s="12">
        <v>1328.3</v>
      </c>
      <c r="BA12" s="12">
        <v>1273.8</v>
      </c>
      <c r="BB12" s="12">
        <v>1244.8</v>
      </c>
      <c r="BC12" s="12">
        <v>1229.5</v>
      </c>
      <c r="BD12" s="12">
        <v>1192.2</v>
      </c>
      <c r="BE12" s="12">
        <v>1163.5</v>
      </c>
      <c r="BF12" s="12">
        <v>1193.7</v>
      </c>
      <c r="BG12" s="12">
        <v>1148.6</v>
      </c>
      <c r="BH12" s="26">
        <v>1128.6</v>
      </c>
    </row>
    <row r="13" spans="1:60" ht="12">
      <c r="A13">
        <v>9</v>
      </c>
      <c r="B13" s="3" t="s">
        <v>59</v>
      </c>
      <c r="C13" s="12"/>
      <c r="D13" s="12">
        <v>3942</v>
      </c>
      <c r="E13" s="12"/>
      <c r="F13" s="12"/>
      <c r="G13" s="12"/>
      <c r="H13" s="12"/>
      <c r="I13" s="12"/>
      <c r="J13" s="12"/>
      <c r="K13" s="12"/>
      <c r="L13" s="12">
        <v>599.7</v>
      </c>
      <c r="M13" s="12"/>
      <c r="N13" s="12">
        <v>483.6</v>
      </c>
      <c r="O13" s="12">
        <v>435</v>
      </c>
      <c r="P13" s="12">
        <v>395.9</v>
      </c>
      <c r="Q13" s="12">
        <v>429.5</v>
      </c>
      <c r="R13" s="12">
        <v>413.8</v>
      </c>
      <c r="S13" s="12">
        <v>398.3</v>
      </c>
      <c r="T13" s="12">
        <v>387.7</v>
      </c>
      <c r="U13" s="12">
        <v>588.3</v>
      </c>
      <c r="V13" s="12">
        <v>458.3</v>
      </c>
      <c r="W13" s="12">
        <v>400.9</v>
      </c>
      <c r="X13" s="12">
        <v>380</v>
      </c>
      <c r="Y13" s="12">
        <v>403.5</v>
      </c>
      <c r="Z13" s="12">
        <v>376.8</v>
      </c>
      <c r="AA13" s="12">
        <v>355.3</v>
      </c>
      <c r="AB13" s="12">
        <v>361.7</v>
      </c>
      <c r="AC13" s="12">
        <v>471.5</v>
      </c>
      <c r="AD13" s="12">
        <v>376</v>
      </c>
      <c r="AE13" s="12">
        <v>371</v>
      </c>
      <c r="AF13" s="12">
        <v>378.7</v>
      </c>
      <c r="AG13" s="12">
        <v>430.9</v>
      </c>
      <c r="AH13" s="12">
        <v>472.1</v>
      </c>
      <c r="AI13" s="12">
        <v>395</v>
      </c>
      <c r="AJ13" s="12">
        <v>398.2</v>
      </c>
      <c r="AK13" s="12">
        <v>429.5</v>
      </c>
      <c r="AL13" s="12">
        <v>399.9</v>
      </c>
      <c r="AM13" s="12">
        <v>409.7</v>
      </c>
      <c r="AN13" s="12">
        <v>396.8</v>
      </c>
      <c r="AO13" s="12">
        <v>374.1</v>
      </c>
      <c r="AP13" s="12">
        <v>375</v>
      </c>
      <c r="AQ13" s="12">
        <v>377.4</v>
      </c>
      <c r="AR13" s="12">
        <v>383</v>
      </c>
      <c r="AS13" s="12">
        <v>390.6</v>
      </c>
      <c r="AT13" s="38">
        <v>385.5</v>
      </c>
      <c r="AU13" s="12">
        <v>373.3</v>
      </c>
      <c r="AV13" s="12">
        <v>372.4</v>
      </c>
      <c r="AW13" s="12">
        <v>399</v>
      </c>
      <c r="AX13" s="12">
        <v>279.9</v>
      </c>
      <c r="AY13" s="12">
        <v>282</v>
      </c>
      <c r="AZ13" s="12">
        <v>282.3</v>
      </c>
      <c r="BA13" s="12">
        <v>291.2</v>
      </c>
      <c r="BB13" s="12">
        <v>289.4</v>
      </c>
      <c r="BC13" s="12">
        <v>287.2</v>
      </c>
      <c r="BD13" s="12">
        <v>286.5</v>
      </c>
      <c r="BE13" s="12">
        <v>284.4</v>
      </c>
      <c r="BF13" s="12">
        <v>283.5</v>
      </c>
      <c r="BG13" s="12">
        <v>274.1</v>
      </c>
      <c r="BH13" s="26">
        <v>284.4</v>
      </c>
    </row>
    <row r="14" spans="1:60" ht="12">
      <c r="A14">
        <v>10</v>
      </c>
      <c r="B14" s="3" t="s">
        <v>56</v>
      </c>
      <c r="C14" s="12"/>
      <c r="D14" s="12"/>
      <c r="E14" s="12"/>
      <c r="F14" s="12"/>
      <c r="G14" s="12"/>
      <c r="H14" s="12"/>
      <c r="I14" s="12"/>
      <c r="J14" s="12"/>
      <c r="K14" s="12"/>
      <c r="L14" s="12">
        <v>1992.9</v>
      </c>
      <c r="M14" s="12"/>
      <c r="N14" s="12">
        <v>1992.9</v>
      </c>
      <c r="O14" s="12">
        <v>85</v>
      </c>
      <c r="P14" s="12">
        <v>57.5</v>
      </c>
      <c r="Q14" s="12">
        <v>62.3</v>
      </c>
      <c r="R14" s="12">
        <v>52.1</v>
      </c>
      <c r="S14" s="12">
        <v>70.7</v>
      </c>
      <c r="T14" s="12">
        <v>54.2</v>
      </c>
      <c r="U14" s="12">
        <v>56.7</v>
      </c>
      <c r="V14" s="12">
        <v>64.4</v>
      </c>
      <c r="W14" s="12">
        <v>74.6</v>
      </c>
      <c r="X14" s="12">
        <v>68.6</v>
      </c>
      <c r="Y14" s="12">
        <v>67.7</v>
      </c>
      <c r="Z14" s="12">
        <v>66.3</v>
      </c>
      <c r="AA14" s="12">
        <v>65.1</v>
      </c>
      <c r="AB14" s="12">
        <v>63.7</v>
      </c>
      <c r="AC14" s="12">
        <v>62.1</v>
      </c>
      <c r="AD14" s="12">
        <v>61.1</v>
      </c>
      <c r="AE14" s="12">
        <v>60</v>
      </c>
      <c r="AF14" s="12">
        <v>69.8</v>
      </c>
      <c r="AG14" s="12">
        <v>69.7</v>
      </c>
      <c r="AH14" s="12">
        <v>72.8</v>
      </c>
      <c r="AI14" s="12">
        <v>84.8</v>
      </c>
      <c r="AJ14" s="12">
        <v>89.8</v>
      </c>
      <c r="AK14" s="12">
        <v>95.7</v>
      </c>
      <c r="AL14" s="12">
        <v>95.4</v>
      </c>
      <c r="AM14" s="12">
        <v>88.9</v>
      </c>
      <c r="AN14" s="12">
        <v>92.8</v>
      </c>
      <c r="AO14" s="12">
        <v>89.3</v>
      </c>
      <c r="AP14" s="12">
        <v>80.9</v>
      </c>
      <c r="AQ14" s="12">
        <v>82.6</v>
      </c>
      <c r="AR14" s="12">
        <v>66.8</v>
      </c>
      <c r="AS14" s="12">
        <v>67</v>
      </c>
      <c r="AT14" s="38">
        <v>115.6</v>
      </c>
      <c r="AU14" s="12">
        <v>117.4</v>
      </c>
      <c r="AV14" s="12">
        <v>118</v>
      </c>
      <c r="AW14" s="12">
        <v>116.3</v>
      </c>
      <c r="AX14" s="12">
        <v>85</v>
      </c>
      <c r="AY14" s="12">
        <v>89</v>
      </c>
      <c r="AZ14" s="12">
        <v>90.2</v>
      </c>
      <c r="BA14" s="12">
        <v>94.6</v>
      </c>
      <c r="BB14" s="12">
        <v>104.3</v>
      </c>
      <c r="BC14" s="12">
        <v>117.6</v>
      </c>
      <c r="BD14" s="12">
        <v>114.8</v>
      </c>
      <c r="BE14" s="12">
        <v>125.4</v>
      </c>
      <c r="BF14" s="12">
        <v>117.4</v>
      </c>
      <c r="BG14" s="12">
        <v>116.1</v>
      </c>
      <c r="BH14" s="26">
        <v>114.3</v>
      </c>
    </row>
    <row r="15" spans="1:60" ht="12">
      <c r="A15">
        <v>11</v>
      </c>
      <c r="B15" s="3" t="s">
        <v>55</v>
      </c>
      <c r="C15" s="12"/>
      <c r="D15" s="12">
        <v>25033</v>
      </c>
      <c r="E15" s="12"/>
      <c r="F15" s="12"/>
      <c r="G15" s="12"/>
      <c r="H15" s="12"/>
      <c r="I15" s="12"/>
      <c r="J15" s="12"/>
      <c r="K15" s="12"/>
      <c r="L15" s="12">
        <v>2027.5</v>
      </c>
      <c r="M15" s="12"/>
      <c r="N15" s="12">
        <v>2046</v>
      </c>
      <c r="O15" s="12">
        <v>1977.3</v>
      </c>
      <c r="P15" s="12">
        <v>1912.8</v>
      </c>
      <c r="Q15" s="12">
        <v>1832.8</v>
      </c>
      <c r="R15" s="12">
        <v>1789.5</v>
      </c>
      <c r="S15" s="12">
        <v>1791.5</v>
      </c>
      <c r="T15" s="12">
        <v>1701.2</v>
      </c>
      <c r="U15" s="12">
        <v>1710.4</v>
      </c>
      <c r="V15" s="12">
        <v>1668.6</v>
      </c>
      <c r="W15" s="12">
        <v>1772.1</v>
      </c>
      <c r="X15" s="12">
        <v>1780.5</v>
      </c>
      <c r="Y15" s="12">
        <v>1881</v>
      </c>
      <c r="Z15" s="12">
        <v>2091.5</v>
      </c>
      <c r="AA15" s="12">
        <v>2046</v>
      </c>
      <c r="AB15" s="12">
        <v>2054.1</v>
      </c>
      <c r="AC15" s="12">
        <v>2123.2</v>
      </c>
      <c r="AD15" s="12">
        <v>1927</v>
      </c>
      <c r="AE15" s="12">
        <v>1810.2</v>
      </c>
      <c r="AF15" s="12">
        <v>2242.5</v>
      </c>
      <c r="AG15" s="12">
        <v>2232.4</v>
      </c>
      <c r="AH15" s="12">
        <v>2227.3</v>
      </c>
      <c r="AI15" s="12">
        <v>1807.7</v>
      </c>
      <c r="AJ15" s="12">
        <v>1857.8</v>
      </c>
      <c r="AK15" s="12">
        <v>1844.8</v>
      </c>
      <c r="AL15" s="12">
        <v>1821.6</v>
      </c>
      <c r="AM15" s="12">
        <v>1826.4</v>
      </c>
      <c r="AN15" s="12">
        <v>1765.5</v>
      </c>
      <c r="AO15" s="12">
        <v>1702</v>
      </c>
      <c r="AP15" s="12">
        <v>1688.2</v>
      </c>
      <c r="AQ15" s="12">
        <v>1686.2</v>
      </c>
      <c r="AR15" s="12">
        <v>1715</v>
      </c>
      <c r="AS15" s="12">
        <v>1729.3</v>
      </c>
      <c r="AT15" s="38">
        <v>1596.6</v>
      </c>
      <c r="AU15" s="12">
        <v>1563.4</v>
      </c>
      <c r="AV15" s="12">
        <v>1583.3</v>
      </c>
      <c r="AW15" s="12">
        <v>1510.6</v>
      </c>
      <c r="AX15" s="12">
        <v>1300.3</v>
      </c>
      <c r="AY15" s="12">
        <v>1261.1</v>
      </c>
      <c r="AZ15" s="12">
        <v>1321.6</v>
      </c>
      <c r="BA15" s="12">
        <v>1330.7</v>
      </c>
      <c r="BB15" s="12">
        <v>1356.8</v>
      </c>
      <c r="BC15" s="12">
        <v>1396.2</v>
      </c>
      <c r="BD15" s="12">
        <v>1438</v>
      </c>
      <c r="BE15" s="12">
        <v>1447.4</v>
      </c>
      <c r="BF15" s="12">
        <v>1373.5</v>
      </c>
      <c r="BG15" s="12">
        <v>1354.8</v>
      </c>
      <c r="BH15" s="26">
        <v>1333.3</v>
      </c>
    </row>
    <row r="16" spans="1:60" ht="12">
      <c r="A16">
        <v>12</v>
      </c>
      <c r="B16" s="3" t="s">
        <v>57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v>1333.8</v>
      </c>
      <c r="M16" s="12"/>
      <c r="N16" s="12">
        <v>1348.5</v>
      </c>
      <c r="O16" s="12">
        <v>1314.3</v>
      </c>
      <c r="P16" s="12">
        <v>1244.7</v>
      </c>
      <c r="Q16" s="12">
        <v>1113.8</v>
      </c>
      <c r="R16" s="12">
        <v>1025.4</v>
      </c>
      <c r="S16" s="12">
        <v>983.1</v>
      </c>
      <c r="T16" s="12">
        <v>1044.3</v>
      </c>
      <c r="U16" s="12">
        <v>1033.2</v>
      </c>
      <c r="V16" s="12">
        <v>1122.3</v>
      </c>
      <c r="W16" s="12">
        <v>927.2</v>
      </c>
      <c r="X16" s="12">
        <v>879.4</v>
      </c>
      <c r="Y16" s="12">
        <v>882.5</v>
      </c>
      <c r="Z16" s="12">
        <v>922.5</v>
      </c>
      <c r="AA16" s="12">
        <v>924.9</v>
      </c>
      <c r="AB16" s="12">
        <v>861.8</v>
      </c>
      <c r="AC16" s="12">
        <v>792.6</v>
      </c>
      <c r="AD16" s="12">
        <v>819.9</v>
      </c>
      <c r="AE16" s="12">
        <v>929</v>
      </c>
      <c r="AF16" s="12">
        <v>902.8</v>
      </c>
      <c r="AG16" s="12">
        <v>834.7</v>
      </c>
      <c r="AH16" s="12">
        <v>768.1</v>
      </c>
      <c r="AI16" s="12">
        <v>787.7</v>
      </c>
      <c r="AJ16" s="12">
        <v>774.8</v>
      </c>
      <c r="AK16" s="12">
        <v>781.1</v>
      </c>
      <c r="AL16" s="12">
        <v>766.9</v>
      </c>
      <c r="AM16" s="12">
        <v>767.8</v>
      </c>
      <c r="AN16" s="12">
        <v>750.7</v>
      </c>
      <c r="AO16" s="12">
        <v>729.1</v>
      </c>
      <c r="AP16" s="12">
        <v>730.7</v>
      </c>
      <c r="AQ16" s="12">
        <v>719.3</v>
      </c>
      <c r="AR16" s="12">
        <v>726.2</v>
      </c>
      <c r="AS16" s="12">
        <v>728.3</v>
      </c>
      <c r="AT16" s="38">
        <v>683.7</v>
      </c>
      <c r="AU16" s="12">
        <v>670.8</v>
      </c>
      <c r="AV16" s="12">
        <v>645.3</v>
      </c>
      <c r="AW16" s="12">
        <v>627.7</v>
      </c>
      <c r="AX16" s="12">
        <v>540.4</v>
      </c>
      <c r="AY16" s="12">
        <v>523.4</v>
      </c>
      <c r="AZ16" s="12">
        <v>507.2</v>
      </c>
      <c r="BA16" s="12">
        <v>513.4</v>
      </c>
      <c r="BB16" s="12">
        <v>507.1</v>
      </c>
      <c r="BC16" s="12">
        <v>492.1</v>
      </c>
      <c r="BD16" s="12">
        <v>491.4</v>
      </c>
      <c r="BE16" s="12">
        <v>478.9</v>
      </c>
      <c r="BF16" s="12">
        <v>475.7</v>
      </c>
      <c r="BG16" s="12">
        <v>470</v>
      </c>
      <c r="BH16" s="26">
        <v>467.4</v>
      </c>
    </row>
    <row r="17" spans="1:60" ht="12">
      <c r="A17">
        <v>13</v>
      </c>
      <c r="B17" s="3" t="s">
        <v>48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v>426.5</v>
      </c>
      <c r="M17" s="12"/>
      <c r="N17" s="12">
        <v>1579.2</v>
      </c>
      <c r="O17" s="12">
        <v>1451.3</v>
      </c>
      <c r="P17" s="12">
        <v>1292.4</v>
      </c>
      <c r="Q17" s="12">
        <v>1434.3</v>
      </c>
      <c r="R17" s="12">
        <v>1939.2</v>
      </c>
      <c r="S17" s="12">
        <v>1820.5</v>
      </c>
      <c r="T17" s="12">
        <v>1512.6</v>
      </c>
      <c r="U17" s="12">
        <v>821.6</v>
      </c>
      <c r="V17" s="12">
        <v>809.6</v>
      </c>
      <c r="W17" s="12">
        <v>841.7</v>
      </c>
      <c r="X17" s="12">
        <v>811.1</v>
      </c>
      <c r="Y17" s="12">
        <v>716.5</v>
      </c>
      <c r="Z17" s="12">
        <v>634.1</v>
      </c>
      <c r="AA17" s="12">
        <v>632.3</v>
      </c>
      <c r="AB17" s="12">
        <v>615.5</v>
      </c>
      <c r="AC17" s="12">
        <v>603.9</v>
      </c>
      <c r="AD17" s="12">
        <v>629.9</v>
      </c>
      <c r="AE17" s="12">
        <v>641.2</v>
      </c>
      <c r="AF17" s="12">
        <v>858</v>
      </c>
      <c r="AG17" s="12">
        <v>668.4</v>
      </c>
      <c r="AH17" s="12">
        <v>728.3</v>
      </c>
      <c r="AI17" s="12">
        <v>790</v>
      </c>
      <c r="AJ17" s="12">
        <v>798.7</v>
      </c>
      <c r="AK17" s="12">
        <v>766.7</v>
      </c>
      <c r="AL17" s="12">
        <v>865.5</v>
      </c>
      <c r="AM17" s="12">
        <v>764.4</v>
      </c>
      <c r="AN17" s="12">
        <v>750.9</v>
      </c>
      <c r="AO17" s="12">
        <v>746.5</v>
      </c>
      <c r="AP17" s="12">
        <v>743.1</v>
      </c>
      <c r="AQ17" s="12">
        <v>693.3</v>
      </c>
      <c r="AR17" s="12">
        <v>713.1</v>
      </c>
      <c r="AS17" s="12">
        <v>710.3</v>
      </c>
      <c r="AT17" s="38">
        <v>709.4</v>
      </c>
      <c r="AU17" s="12">
        <v>629.6</v>
      </c>
      <c r="AV17" s="12">
        <v>630</v>
      </c>
      <c r="AW17" s="12">
        <v>637.8</v>
      </c>
      <c r="AX17" s="12">
        <v>483.3</v>
      </c>
      <c r="AY17" s="12">
        <v>484.1</v>
      </c>
      <c r="AZ17" s="12">
        <v>460.5</v>
      </c>
      <c r="BA17" s="12">
        <v>451.8</v>
      </c>
      <c r="BB17" s="12">
        <v>451.8</v>
      </c>
      <c r="BC17" s="12">
        <v>448.3</v>
      </c>
      <c r="BD17" s="12">
        <v>434.6</v>
      </c>
      <c r="BE17" s="12">
        <v>416</v>
      </c>
      <c r="BF17" s="12">
        <v>405.6</v>
      </c>
      <c r="BG17" s="12">
        <v>395</v>
      </c>
      <c r="BH17" s="26">
        <v>327</v>
      </c>
    </row>
    <row r="18" spans="1:60" ht="12">
      <c r="A18">
        <v>14</v>
      </c>
      <c r="B18" s="3" t="s">
        <v>51</v>
      </c>
      <c r="C18" s="12"/>
      <c r="D18" s="12">
        <v>9921</v>
      </c>
      <c r="E18" s="12"/>
      <c r="F18" s="12"/>
      <c r="G18" s="12"/>
      <c r="H18" s="12"/>
      <c r="I18" s="12"/>
      <c r="J18" s="12"/>
      <c r="K18" s="12"/>
      <c r="L18" s="12">
        <v>1590.5</v>
      </c>
      <c r="M18" s="12"/>
      <c r="N18" s="12">
        <v>291.1</v>
      </c>
      <c r="O18" s="12">
        <v>323.7</v>
      </c>
      <c r="P18" s="12">
        <v>309.3</v>
      </c>
      <c r="Q18" s="12">
        <v>309.1</v>
      </c>
      <c r="R18" s="12">
        <v>313.1</v>
      </c>
      <c r="S18" s="12">
        <v>285.5</v>
      </c>
      <c r="T18" s="12">
        <v>280.3</v>
      </c>
      <c r="U18" s="12">
        <v>261.8</v>
      </c>
      <c r="V18" s="12">
        <v>225.4</v>
      </c>
      <c r="W18" s="12">
        <v>215.2</v>
      </c>
      <c r="X18" s="12">
        <v>187.5</v>
      </c>
      <c r="Y18" s="12">
        <v>258.3</v>
      </c>
      <c r="Z18" s="12">
        <v>268.5</v>
      </c>
      <c r="AA18" s="12">
        <v>271.9</v>
      </c>
      <c r="AB18" s="12">
        <v>261.4</v>
      </c>
      <c r="AC18" s="12">
        <v>245.9</v>
      </c>
      <c r="AD18" s="12">
        <v>245.9</v>
      </c>
      <c r="AE18" s="12">
        <v>284.1</v>
      </c>
      <c r="AF18" s="12">
        <v>263.3</v>
      </c>
      <c r="AG18" s="12">
        <v>274.2</v>
      </c>
      <c r="AH18" s="12">
        <v>277.4</v>
      </c>
      <c r="AI18" s="12">
        <v>288.3</v>
      </c>
      <c r="AJ18" s="12">
        <v>277.9</v>
      </c>
      <c r="AK18" s="12">
        <v>287.5</v>
      </c>
      <c r="AL18" s="12">
        <v>290</v>
      </c>
      <c r="AM18" s="12">
        <v>285.6</v>
      </c>
      <c r="AN18" s="12">
        <v>280.8</v>
      </c>
      <c r="AO18" s="12">
        <v>332.3</v>
      </c>
      <c r="AP18" s="12" t="s">
        <v>100</v>
      </c>
      <c r="AQ18" s="12">
        <v>277.1</v>
      </c>
      <c r="AR18" s="12">
        <v>267.7</v>
      </c>
      <c r="AS18" s="12">
        <v>277.6</v>
      </c>
      <c r="AT18" s="38">
        <v>265.6</v>
      </c>
      <c r="AU18" s="12">
        <v>265.3</v>
      </c>
      <c r="AV18" s="12">
        <v>262.5</v>
      </c>
      <c r="AW18" s="12">
        <v>238.1</v>
      </c>
      <c r="AX18" s="12">
        <v>225.5</v>
      </c>
      <c r="AY18" s="12">
        <v>229.2</v>
      </c>
      <c r="AZ18" s="12">
        <v>230.7</v>
      </c>
      <c r="BA18" s="12">
        <v>230.6</v>
      </c>
      <c r="BB18" s="12">
        <v>219.2</v>
      </c>
      <c r="BC18" s="12">
        <v>217.1</v>
      </c>
      <c r="BD18" s="12">
        <v>230</v>
      </c>
      <c r="BE18" s="12">
        <v>246.7</v>
      </c>
      <c r="BF18" s="12">
        <v>256.6</v>
      </c>
      <c r="BG18" s="12">
        <v>327.3</v>
      </c>
      <c r="BH18" s="26">
        <v>255.9</v>
      </c>
    </row>
    <row r="19" spans="1:60" ht="12">
      <c r="A19">
        <v>15</v>
      </c>
      <c r="B19" s="3" t="s">
        <v>54</v>
      </c>
      <c r="C19" s="12"/>
      <c r="D19" s="12">
        <v>12008</v>
      </c>
      <c r="E19" s="12"/>
      <c r="F19" s="12"/>
      <c r="G19" s="12"/>
      <c r="H19" s="12"/>
      <c r="I19" s="12"/>
      <c r="J19" s="12"/>
      <c r="K19" s="12"/>
      <c r="L19" s="12">
        <v>1078.5</v>
      </c>
      <c r="M19" s="12"/>
      <c r="N19" s="12">
        <v>1077.2</v>
      </c>
      <c r="O19" s="12">
        <v>1069.9</v>
      </c>
      <c r="P19" s="12">
        <v>1073.8</v>
      </c>
      <c r="Q19" s="12">
        <v>1095.9</v>
      </c>
      <c r="R19" s="12">
        <v>1177.8</v>
      </c>
      <c r="S19" s="12">
        <v>1072.1</v>
      </c>
      <c r="T19" s="12">
        <v>1113.8</v>
      </c>
      <c r="U19" s="12">
        <v>1117.7</v>
      </c>
      <c r="V19" s="12">
        <v>1029.2</v>
      </c>
      <c r="W19" s="12">
        <v>947.7</v>
      </c>
      <c r="X19" s="12">
        <v>950.9</v>
      </c>
      <c r="Y19" s="12">
        <v>940.5</v>
      </c>
      <c r="Z19" s="12">
        <v>1182.6</v>
      </c>
      <c r="AA19" s="12">
        <v>1171</v>
      </c>
      <c r="AB19" s="12">
        <v>1008</v>
      </c>
      <c r="AC19" s="12">
        <v>1012.8</v>
      </c>
      <c r="AD19" s="12">
        <v>1019.2</v>
      </c>
      <c r="AE19" s="12">
        <v>991.3</v>
      </c>
      <c r="AF19" s="12">
        <v>997.1</v>
      </c>
      <c r="AG19" s="12">
        <v>998.7</v>
      </c>
      <c r="AH19" s="12">
        <v>946.6</v>
      </c>
      <c r="AI19" s="12">
        <v>935.8</v>
      </c>
      <c r="AJ19" s="12">
        <v>910</v>
      </c>
      <c r="AK19" s="12">
        <v>935.5</v>
      </c>
      <c r="AL19" s="12">
        <v>904.6</v>
      </c>
      <c r="AM19" s="12">
        <v>832.3</v>
      </c>
      <c r="AN19" s="12">
        <v>780.2</v>
      </c>
      <c r="AO19" s="12">
        <v>753.8</v>
      </c>
      <c r="AP19" s="12">
        <v>638.1</v>
      </c>
      <c r="AQ19" s="12">
        <v>611.2</v>
      </c>
      <c r="AR19" s="12">
        <v>591.2</v>
      </c>
      <c r="AS19" s="12">
        <v>553.8</v>
      </c>
      <c r="AT19" s="38">
        <v>553.6</v>
      </c>
      <c r="AU19" s="12">
        <v>531.4</v>
      </c>
      <c r="AV19" s="12">
        <v>512.1</v>
      </c>
      <c r="AW19" s="12">
        <v>491.9</v>
      </c>
      <c r="AX19" s="12">
        <v>480.2</v>
      </c>
      <c r="AY19" s="12">
        <v>469.5</v>
      </c>
      <c r="AZ19" s="12">
        <v>462.7</v>
      </c>
      <c r="BA19" s="12">
        <v>454.4</v>
      </c>
      <c r="BB19" s="12">
        <v>434.2</v>
      </c>
      <c r="BC19" s="12">
        <v>420.7</v>
      </c>
      <c r="BD19" s="12">
        <v>410.4</v>
      </c>
      <c r="BE19" s="12">
        <v>396.3</v>
      </c>
      <c r="BF19" s="12">
        <v>389.1</v>
      </c>
      <c r="BG19" s="12">
        <v>371.8</v>
      </c>
      <c r="BH19" s="26">
        <v>366.6</v>
      </c>
    </row>
    <row r="20" spans="1:60" ht="12">
      <c r="A20">
        <v>16</v>
      </c>
      <c r="B20" s="3" t="s">
        <v>76</v>
      </c>
      <c r="C20" s="12"/>
      <c r="D20" s="12">
        <v>3664</v>
      </c>
      <c r="E20" s="12"/>
      <c r="F20" s="12"/>
      <c r="G20" s="12"/>
      <c r="H20" s="12"/>
      <c r="I20" s="12"/>
      <c r="J20" s="12"/>
      <c r="K20" s="12"/>
      <c r="L20" s="12">
        <v>860.6</v>
      </c>
      <c r="M20" s="12"/>
      <c r="N20" s="12">
        <v>388</v>
      </c>
      <c r="O20" s="12">
        <v>715.3</v>
      </c>
      <c r="P20" s="12">
        <v>472.1</v>
      </c>
      <c r="Q20" s="12">
        <v>489.8</v>
      </c>
      <c r="R20" s="12">
        <v>457.2</v>
      </c>
      <c r="S20" s="12">
        <v>456.8</v>
      </c>
      <c r="T20" s="12">
        <v>717.9</v>
      </c>
      <c r="U20" s="12">
        <v>463.1</v>
      </c>
      <c r="V20" s="12">
        <v>546.8</v>
      </c>
      <c r="W20" s="12">
        <v>515.6</v>
      </c>
      <c r="X20" s="12">
        <v>494.4</v>
      </c>
      <c r="Y20" s="12">
        <v>530.9</v>
      </c>
      <c r="Z20" s="12">
        <v>469.5</v>
      </c>
      <c r="AA20" s="12">
        <v>531.7</v>
      </c>
      <c r="AB20" s="12">
        <v>595.7</v>
      </c>
      <c r="AC20" s="12">
        <v>595.3</v>
      </c>
      <c r="AD20" s="12">
        <v>534.9</v>
      </c>
      <c r="AE20" s="12">
        <v>538.7</v>
      </c>
      <c r="AF20" s="12">
        <v>537.5</v>
      </c>
      <c r="AG20" s="12">
        <v>530.9</v>
      </c>
      <c r="AH20" s="12">
        <v>493.5</v>
      </c>
      <c r="AI20" s="12">
        <v>500.1</v>
      </c>
      <c r="AJ20" s="12">
        <v>497.6</v>
      </c>
      <c r="AK20" s="12">
        <v>501.6</v>
      </c>
      <c r="AL20" s="12">
        <v>498.4</v>
      </c>
      <c r="AM20" s="12">
        <v>493.9</v>
      </c>
      <c r="AN20" s="12">
        <v>491</v>
      </c>
      <c r="AO20" s="12">
        <v>478.7</v>
      </c>
      <c r="AP20" s="12">
        <v>422.3</v>
      </c>
      <c r="AQ20" s="12">
        <v>417.7</v>
      </c>
      <c r="AR20" s="12">
        <v>414.5</v>
      </c>
      <c r="AS20" s="12">
        <v>421.3</v>
      </c>
      <c r="AT20" s="38">
        <v>454.1</v>
      </c>
      <c r="AU20" s="12">
        <v>414.4</v>
      </c>
      <c r="AV20" s="12">
        <v>409.7</v>
      </c>
      <c r="AW20" s="12">
        <v>372.3</v>
      </c>
      <c r="AX20" s="12">
        <v>363.3</v>
      </c>
      <c r="AY20" s="12">
        <v>356.4</v>
      </c>
      <c r="AZ20" s="12">
        <v>344</v>
      </c>
      <c r="BA20" s="12">
        <v>315.5</v>
      </c>
      <c r="BB20" s="12">
        <v>303.8</v>
      </c>
      <c r="BC20" s="12">
        <v>295.9</v>
      </c>
      <c r="BD20" s="12">
        <v>290</v>
      </c>
      <c r="BE20" s="12">
        <v>305.7</v>
      </c>
      <c r="BF20" s="12">
        <v>287.8</v>
      </c>
      <c r="BG20" s="12">
        <v>295.5</v>
      </c>
      <c r="BH20" s="26">
        <v>291.9</v>
      </c>
    </row>
    <row r="21" spans="1:60" ht="12">
      <c r="A21">
        <v>17</v>
      </c>
      <c r="B21" s="3" t="s">
        <v>75</v>
      </c>
      <c r="C21" s="12"/>
      <c r="D21" s="12">
        <v>7139</v>
      </c>
      <c r="E21" s="12"/>
      <c r="F21" s="12"/>
      <c r="G21" s="12"/>
      <c r="H21" s="12"/>
      <c r="I21" s="12"/>
      <c r="J21" s="12"/>
      <c r="K21" s="12"/>
      <c r="L21" s="12">
        <v>563.2</v>
      </c>
      <c r="M21" s="12"/>
      <c r="N21" s="12">
        <v>637.5</v>
      </c>
      <c r="O21" s="12">
        <v>638.7</v>
      </c>
      <c r="P21" s="12">
        <v>575.4</v>
      </c>
      <c r="Q21" s="12">
        <v>434.9</v>
      </c>
      <c r="R21" s="12">
        <v>599.8</v>
      </c>
      <c r="S21" s="12">
        <v>536.6</v>
      </c>
      <c r="T21" s="12">
        <v>453.8</v>
      </c>
      <c r="U21" s="12">
        <v>586.2</v>
      </c>
      <c r="V21" s="12">
        <v>568.6</v>
      </c>
      <c r="W21" s="12">
        <v>535.5</v>
      </c>
      <c r="X21" s="12">
        <v>516.6</v>
      </c>
      <c r="Y21" s="12">
        <v>365</v>
      </c>
      <c r="Z21" s="12">
        <v>367.8</v>
      </c>
      <c r="AA21" s="12">
        <v>377.7</v>
      </c>
      <c r="AB21" s="12">
        <v>383.6</v>
      </c>
      <c r="AC21" s="12">
        <v>358.5</v>
      </c>
      <c r="AD21" s="12">
        <v>356.6</v>
      </c>
      <c r="AE21" s="12">
        <v>384</v>
      </c>
      <c r="AF21" s="12">
        <v>357.6</v>
      </c>
      <c r="AG21" s="12">
        <v>378.5</v>
      </c>
      <c r="AH21" s="12">
        <v>350.1</v>
      </c>
      <c r="AI21" s="12">
        <v>319.3</v>
      </c>
      <c r="AJ21" s="12">
        <v>318</v>
      </c>
      <c r="AK21" s="12">
        <v>302.7</v>
      </c>
      <c r="AL21" s="12">
        <v>301.2</v>
      </c>
      <c r="AM21" s="12">
        <v>305.8</v>
      </c>
      <c r="AN21" s="12">
        <v>287.5</v>
      </c>
      <c r="AO21" s="12">
        <v>311.5</v>
      </c>
      <c r="AP21" s="12">
        <v>279.1</v>
      </c>
      <c r="AQ21" s="12">
        <v>260</v>
      </c>
      <c r="AR21" s="12">
        <v>271.7</v>
      </c>
      <c r="AS21" s="12">
        <v>266.9</v>
      </c>
      <c r="AT21" s="38">
        <v>251.1</v>
      </c>
      <c r="AU21" s="12">
        <v>264.4</v>
      </c>
      <c r="AV21" s="12">
        <v>244</v>
      </c>
      <c r="AW21" s="12">
        <v>259.2</v>
      </c>
      <c r="AX21" s="12">
        <v>191.8</v>
      </c>
      <c r="AY21" s="12">
        <v>180</v>
      </c>
      <c r="AZ21" s="12">
        <v>178.8</v>
      </c>
      <c r="BA21" s="12">
        <v>167.5</v>
      </c>
      <c r="BB21" s="12">
        <v>150.1</v>
      </c>
      <c r="BC21" s="12">
        <v>151.5</v>
      </c>
      <c r="BD21" s="12">
        <v>138.4</v>
      </c>
      <c r="BE21" s="12">
        <v>132.2</v>
      </c>
      <c r="BF21" s="12">
        <v>123.2</v>
      </c>
      <c r="BG21" s="12">
        <v>120.6</v>
      </c>
      <c r="BH21" s="26">
        <v>117.1</v>
      </c>
    </row>
    <row r="22" spans="1:60" ht="12">
      <c r="A22">
        <v>18</v>
      </c>
      <c r="B22" s="3" t="s">
        <v>74</v>
      </c>
      <c r="C22" s="12"/>
      <c r="D22" s="12">
        <v>2672</v>
      </c>
      <c r="E22" s="12"/>
      <c r="F22" s="12"/>
      <c r="G22" s="12"/>
      <c r="H22" s="12"/>
      <c r="I22" s="12"/>
      <c r="J22" s="12"/>
      <c r="K22" s="12"/>
      <c r="L22" s="12">
        <v>377.4</v>
      </c>
      <c r="M22" s="12"/>
      <c r="N22" s="12">
        <v>369.9</v>
      </c>
      <c r="O22" s="12">
        <v>422</v>
      </c>
      <c r="P22" s="12">
        <v>438.9</v>
      </c>
      <c r="Q22" s="12">
        <v>564.2</v>
      </c>
      <c r="R22" s="12">
        <v>447</v>
      </c>
      <c r="S22" s="12">
        <v>495.8</v>
      </c>
      <c r="T22" s="12">
        <v>478.6</v>
      </c>
      <c r="U22" s="12">
        <v>516.5</v>
      </c>
      <c r="V22" s="12">
        <v>452.6</v>
      </c>
      <c r="W22" s="12">
        <v>448.3</v>
      </c>
      <c r="X22" s="12">
        <v>461.1</v>
      </c>
      <c r="Y22" s="12">
        <v>432.6</v>
      </c>
      <c r="Z22" s="12">
        <v>451.3</v>
      </c>
      <c r="AA22" s="12">
        <v>446.7</v>
      </c>
      <c r="AB22" s="12">
        <v>397.2</v>
      </c>
      <c r="AC22" s="12">
        <v>433.5</v>
      </c>
      <c r="AD22" s="12">
        <v>418.9</v>
      </c>
      <c r="AE22" s="12">
        <v>408</v>
      </c>
      <c r="AF22" s="12">
        <v>406.3</v>
      </c>
      <c r="AG22" s="12">
        <v>432.7</v>
      </c>
      <c r="AH22" s="12">
        <v>424.1</v>
      </c>
      <c r="AI22" s="12">
        <v>409.2</v>
      </c>
      <c r="AJ22" s="12">
        <v>420.5</v>
      </c>
      <c r="AK22" s="12">
        <v>437</v>
      </c>
      <c r="AL22" s="12">
        <v>432.4</v>
      </c>
      <c r="AM22" s="12">
        <v>436.3</v>
      </c>
      <c r="AN22" s="12">
        <v>410.3</v>
      </c>
      <c r="AO22" s="12">
        <v>413</v>
      </c>
      <c r="AP22" s="12">
        <v>384.3</v>
      </c>
      <c r="AQ22" s="12">
        <v>374.9</v>
      </c>
      <c r="AR22" s="12">
        <v>411.2</v>
      </c>
      <c r="AS22" s="12">
        <v>453.4</v>
      </c>
      <c r="AT22" s="38">
        <v>424</v>
      </c>
      <c r="AU22" s="12">
        <v>381.6</v>
      </c>
      <c r="AV22" s="12">
        <v>325.1</v>
      </c>
      <c r="AW22" s="12">
        <v>365.7</v>
      </c>
      <c r="AX22" s="12">
        <v>289.8</v>
      </c>
      <c r="AY22" s="12">
        <v>279.9</v>
      </c>
      <c r="AZ22" s="12">
        <v>285.3</v>
      </c>
      <c r="BA22" s="12">
        <v>276.3</v>
      </c>
      <c r="BB22" s="12">
        <v>276.1</v>
      </c>
      <c r="BC22" s="12">
        <v>236.6</v>
      </c>
      <c r="BD22" s="12">
        <v>269.8</v>
      </c>
      <c r="BE22" s="12">
        <v>277.6</v>
      </c>
      <c r="BF22" s="12">
        <v>264.8</v>
      </c>
      <c r="BG22" s="12">
        <v>253.2</v>
      </c>
      <c r="BH22" s="26">
        <v>225.1</v>
      </c>
    </row>
    <row r="23" spans="1:60" ht="12">
      <c r="A23">
        <v>19</v>
      </c>
      <c r="B23" s="3" t="s">
        <v>64</v>
      </c>
      <c r="C23" s="12"/>
      <c r="D23" s="12"/>
      <c r="E23" s="12"/>
      <c r="F23" s="12"/>
      <c r="G23" s="12"/>
      <c r="H23" s="12"/>
      <c r="I23" s="12"/>
      <c r="J23" s="12"/>
      <c r="K23" s="12"/>
      <c r="L23" s="12">
        <v>76.5</v>
      </c>
      <c r="M23" s="12"/>
      <c r="N23" s="12">
        <v>97.5</v>
      </c>
      <c r="O23" s="12">
        <v>96.7</v>
      </c>
      <c r="P23" s="12">
        <v>51.6</v>
      </c>
      <c r="Q23" s="12">
        <v>88.6</v>
      </c>
      <c r="R23" s="12">
        <v>84.5</v>
      </c>
      <c r="S23" s="12">
        <v>79.9</v>
      </c>
      <c r="T23" s="12">
        <v>87.6</v>
      </c>
      <c r="U23" s="12">
        <v>97.8</v>
      </c>
      <c r="V23" s="12">
        <v>88</v>
      </c>
      <c r="W23" s="12">
        <v>87.9</v>
      </c>
      <c r="X23" s="12">
        <v>87.2</v>
      </c>
      <c r="Y23" s="12">
        <v>52.9</v>
      </c>
      <c r="Z23" s="12">
        <v>66.6</v>
      </c>
      <c r="AA23" s="12">
        <v>71</v>
      </c>
      <c r="AB23" s="12">
        <v>81.1</v>
      </c>
      <c r="AC23" s="12">
        <v>60.6</v>
      </c>
      <c r="AD23" s="12">
        <v>57.7</v>
      </c>
      <c r="AE23" s="12">
        <v>58.7</v>
      </c>
      <c r="AF23" s="12">
        <v>48.7</v>
      </c>
      <c r="AG23" s="12">
        <v>51.5</v>
      </c>
      <c r="AH23" s="12">
        <v>62.4</v>
      </c>
      <c r="AI23" s="12">
        <v>62.5</v>
      </c>
      <c r="AJ23" s="12">
        <v>62.3</v>
      </c>
      <c r="AK23" s="12">
        <v>64</v>
      </c>
      <c r="AL23" s="12">
        <v>68.1</v>
      </c>
      <c r="AM23" s="12">
        <v>72.4</v>
      </c>
      <c r="AN23" s="12">
        <v>77.2</v>
      </c>
      <c r="AO23" s="12">
        <v>76.7</v>
      </c>
      <c r="AP23" s="51">
        <v>78.98</v>
      </c>
      <c r="AQ23" s="12">
        <v>61.7</v>
      </c>
      <c r="AR23" s="12">
        <v>52.3</v>
      </c>
      <c r="AS23" s="12">
        <v>41.1</v>
      </c>
      <c r="AT23" s="38">
        <v>42.1</v>
      </c>
      <c r="AU23" s="12">
        <v>60.6</v>
      </c>
      <c r="AV23" s="12">
        <v>84.1</v>
      </c>
      <c r="AW23" s="12">
        <v>35.9</v>
      </c>
      <c r="AX23" s="12">
        <v>30.5</v>
      </c>
      <c r="AY23" s="12">
        <v>34.7</v>
      </c>
      <c r="AZ23" s="12">
        <v>39.6</v>
      </c>
      <c r="BA23" s="12">
        <v>39.1</v>
      </c>
      <c r="BB23" s="12">
        <v>40</v>
      </c>
      <c r="BC23" s="12">
        <v>41.4</v>
      </c>
      <c r="BD23" s="12">
        <v>39</v>
      </c>
      <c r="BE23" s="12">
        <v>39.5</v>
      </c>
      <c r="BF23" s="12">
        <v>38.1</v>
      </c>
      <c r="BG23" s="12">
        <v>37.7</v>
      </c>
      <c r="BH23" s="26">
        <v>39.3</v>
      </c>
    </row>
    <row r="24" spans="1:60" ht="12">
      <c r="A24">
        <v>20</v>
      </c>
      <c r="B24" s="3" t="s">
        <v>67</v>
      </c>
      <c r="C24" s="12"/>
      <c r="D24" s="12"/>
      <c r="E24" s="12"/>
      <c r="F24" s="12"/>
      <c r="G24" s="12"/>
      <c r="H24" s="12"/>
      <c r="I24" s="12"/>
      <c r="J24" s="12"/>
      <c r="K24" s="12"/>
      <c r="L24" s="12">
        <v>34.7</v>
      </c>
      <c r="M24" s="12"/>
      <c r="N24" s="12">
        <v>45.2</v>
      </c>
      <c r="O24" s="12">
        <v>43.6</v>
      </c>
      <c r="P24" s="12">
        <v>43.6</v>
      </c>
      <c r="Q24" s="12">
        <v>39.2</v>
      </c>
      <c r="R24" s="12">
        <v>39.2</v>
      </c>
      <c r="S24" s="12">
        <v>34.8</v>
      </c>
      <c r="T24" s="12">
        <v>41.2</v>
      </c>
      <c r="U24" s="12">
        <v>48</v>
      </c>
      <c r="V24" s="12">
        <v>33.3</v>
      </c>
      <c r="W24" s="12">
        <v>63</v>
      </c>
      <c r="X24" s="12">
        <v>44.2</v>
      </c>
      <c r="Y24" s="12">
        <v>46.1</v>
      </c>
      <c r="Z24" s="12">
        <v>36.8</v>
      </c>
      <c r="AA24" s="12">
        <v>50.7</v>
      </c>
      <c r="AB24" s="12">
        <v>42.3</v>
      </c>
      <c r="AC24" s="12">
        <v>28.6</v>
      </c>
      <c r="AD24" s="12">
        <v>28.6</v>
      </c>
      <c r="AE24" s="12">
        <v>29.5</v>
      </c>
      <c r="AF24" s="12">
        <v>30.3</v>
      </c>
      <c r="AG24" s="12">
        <v>28.8</v>
      </c>
      <c r="AH24" s="12">
        <v>39.5</v>
      </c>
      <c r="AI24" s="12">
        <v>39.6</v>
      </c>
      <c r="AJ24" s="12">
        <v>42.9</v>
      </c>
      <c r="AK24" s="12">
        <v>49</v>
      </c>
      <c r="AL24" s="12">
        <v>44.9</v>
      </c>
      <c r="AM24" s="12">
        <v>40.5</v>
      </c>
      <c r="AN24" s="12">
        <v>36.9</v>
      </c>
      <c r="AO24" s="12">
        <v>51.3</v>
      </c>
      <c r="AP24" s="12">
        <v>30.4</v>
      </c>
      <c r="AQ24" s="12">
        <v>30.9</v>
      </c>
      <c r="AR24" s="12">
        <v>28.8</v>
      </c>
      <c r="AS24" s="12">
        <v>29.5</v>
      </c>
      <c r="AT24" s="38">
        <v>28.7</v>
      </c>
      <c r="AU24" s="12">
        <v>25.1</v>
      </c>
      <c r="AV24" s="12">
        <v>24</v>
      </c>
      <c r="AW24" s="12">
        <v>19.1</v>
      </c>
      <c r="AX24" s="12">
        <v>15.9</v>
      </c>
      <c r="AY24" s="12">
        <v>18</v>
      </c>
      <c r="AZ24" s="12">
        <v>18.2</v>
      </c>
      <c r="BA24" s="12">
        <v>23.5</v>
      </c>
      <c r="BB24" s="12">
        <v>21.8</v>
      </c>
      <c r="BC24" s="12">
        <v>18.6</v>
      </c>
      <c r="BD24" s="12">
        <v>19.4</v>
      </c>
      <c r="BE24" s="12">
        <v>20.1</v>
      </c>
      <c r="BF24" s="12">
        <v>35.4</v>
      </c>
      <c r="BG24" s="12">
        <v>35</v>
      </c>
      <c r="BH24" s="26">
        <v>32.9</v>
      </c>
    </row>
    <row r="25" spans="1:60" ht="12">
      <c r="A25">
        <v>21</v>
      </c>
      <c r="B25" s="3" t="s">
        <v>66</v>
      </c>
      <c r="C25" s="12"/>
      <c r="D25" s="12">
        <v>20980</v>
      </c>
      <c r="E25" s="12"/>
      <c r="F25" s="12"/>
      <c r="G25" s="12"/>
      <c r="H25" s="12"/>
      <c r="I25" s="12"/>
      <c r="J25" s="12"/>
      <c r="K25" s="12"/>
      <c r="L25" s="12">
        <v>1753.6</v>
      </c>
      <c r="M25" s="12"/>
      <c r="N25" s="12">
        <v>2006.1</v>
      </c>
      <c r="O25" s="12">
        <v>2071.9</v>
      </c>
      <c r="P25" s="12">
        <v>2148.4</v>
      </c>
      <c r="Q25" s="12">
        <v>1935.4</v>
      </c>
      <c r="R25" s="12">
        <v>2093</v>
      </c>
      <c r="S25" s="12">
        <v>1932.1</v>
      </c>
      <c r="T25" s="12">
        <v>1730.1</v>
      </c>
      <c r="U25" s="12">
        <v>1624.9</v>
      </c>
      <c r="V25" s="12">
        <v>1503</v>
      </c>
      <c r="W25" s="12">
        <v>1625.3</v>
      </c>
      <c r="X25" s="12">
        <v>1606.7</v>
      </c>
      <c r="Y25" s="12">
        <v>1683.6</v>
      </c>
      <c r="Z25" s="12">
        <v>1730.2</v>
      </c>
      <c r="AA25" s="12">
        <v>1688.6</v>
      </c>
      <c r="AB25" s="12">
        <v>1517.1</v>
      </c>
      <c r="AC25" s="12">
        <v>1457.9</v>
      </c>
      <c r="AD25" s="12">
        <v>1447.7</v>
      </c>
      <c r="AE25" s="12">
        <v>1405.8</v>
      </c>
      <c r="AF25" s="12">
        <v>1407.3</v>
      </c>
      <c r="AG25" s="12">
        <v>1425.6</v>
      </c>
      <c r="AH25" s="12">
        <v>1407.1</v>
      </c>
      <c r="AI25" s="12">
        <v>1331.3</v>
      </c>
      <c r="AJ25" s="12">
        <v>1294.8</v>
      </c>
      <c r="AK25" s="12">
        <v>1248.3</v>
      </c>
      <c r="AL25" s="12">
        <v>1137.7</v>
      </c>
      <c r="AM25" s="12">
        <v>1134.9</v>
      </c>
      <c r="AN25" s="12">
        <v>1144.1</v>
      </c>
      <c r="AO25" s="12">
        <v>1066.6</v>
      </c>
      <c r="AP25" s="12">
        <v>1072.5</v>
      </c>
      <c r="AQ25" s="12">
        <v>1101</v>
      </c>
      <c r="AR25" s="12">
        <v>1035.6</v>
      </c>
      <c r="AS25" s="12">
        <v>998.6</v>
      </c>
      <c r="AT25" s="38">
        <v>1018.5</v>
      </c>
      <c r="AU25" s="12">
        <v>948.2</v>
      </c>
      <c r="AV25" s="12">
        <v>863.8</v>
      </c>
      <c r="AW25" s="12">
        <v>793.6</v>
      </c>
      <c r="AX25" s="12">
        <v>786.5</v>
      </c>
      <c r="AY25" s="12">
        <v>725.6</v>
      </c>
      <c r="AZ25" s="12">
        <v>760</v>
      </c>
      <c r="BA25" s="12">
        <v>722.9</v>
      </c>
      <c r="BB25" s="12">
        <v>720.4</v>
      </c>
      <c r="BC25" s="12">
        <v>717.4</v>
      </c>
      <c r="BD25" s="12">
        <v>712.7</v>
      </c>
      <c r="BE25" s="12">
        <v>701.2</v>
      </c>
      <c r="BF25" s="12">
        <v>709.2</v>
      </c>
      <c r="BG25" s="12">
        <v>703.2</v>
      </c>
      <c r="BH25" s="26">
        <v>725.5</v>
      </c>
    </row>
    <row r="26" spans="1:60" ht="12">
      <c r="A26">
        <v>22</v>
      </c>
      <c r="B26" s="3" t="s">
        <v>63</v>
      </c>
      <c r="C26" s="12"/>
      <c r="D26" s="12">
        <v>84834</v>
      </c>
      <c r="E26" s="12"/>
      <c r="F26" s="12"/>
      <c r="G26" s="12"/>
      <c r="H26" s="12"/>
      <c r="I26" s="12"/>
      <c r="J26" s="12"/>
      <c r="K26" s="12"/>
      <c r="L26" s="12">
        <v>11307.1</v>
      </c>
      <c r="M26" s="12"/>
      <c r="N26" s="12">
        <v>13347.7</v>
      </c>
      <c r="O26" s="12">
        <v>13361.1</v>
      </c>
      <c r="P26" s="12">
        <v>14597.1</v>
      </c>
      <c r="Q26" s="12">
        <v>14648</v>
      </c>
      <c r="R26" s="12">
        <v>14779.6</v>
      </c>
      <c r="S26" s="12">
        <v>16021.7</v>
      </c>
      <c r="T26" s="12">
        <v>10875.5</v>
      </c>
      <c r="U26" s="12">
        <v>10693.1</v>
      </c>
      <c r="V26" s="12">
        <v>11450.5</v>
      </c>
      <c r="W26" s="12">
        <v>11260.6</v>
      </c>
      <c r="X26" s="12">
        <v>13093.4</v>
      </c>
      <c r="Y26" s="12">
        <v>12860.1</v>
      </c>
      <c r="Z26" s="12">
        <v>12839.7</v>
      </c>
      <c r="AA26" s="12">
        <v>13436.5</v>
      </c>
      <c r="AB26" s="12">
        <v>13137.1</v>
      </c>
      <c r="AC26" s="12">
        <v>13148.7</v>
      </c>
      <c r="AD26" s="12">
        <v>13069.6</v>
      </c>
      <c r="AE26" s="12">
        <v>12592.2</v>
      </c>
      <c r="AF26" s="12">
        <v>12812.1</v>
      </c>
      <c r="AG26" s="12">
        <v>13005.9</v>
      </c>
      <c r="AH26" s="12">
        <v>13178.7</v>
      </c>
      <c r="AI26" s="12">
        <v>13150</v>
      </c>
      <c r="AJ26" s="12">
        <v>13578.1</v>
      </c>
      <c r="AK26" s="12">
        <v>13629.5</v>
      </c>
      <c r="AL26" s="12">
        <v>14001.4</v>
      </c>
      <c r="AM26" s="12">
        <v>14682.3</v>
      </c>
      <c r="AN26" s="12">
        <v>14898.1</v>
      </c>
      <c r="AO26" s="12">
        <v>14625.2</v>
      </c>
      <c r="AP26" s="12">
        <v>14385.6</v>
      </c>
      <c r="AQ26" s="12">
        <v>14408.7</v>
      </c>
      <c r="AR26" s="12">
        <v>14532.3</v>
      </c>
      <c r="AS26" s="12">
        <v>14710.9</v>
      </c>
      <c r="AT26" s="38">
        <v>15716</v>
      </c>
      <c r="AU26" s="12">
        <v>15410.5</v>
      </c>
      <c r="AV26" s="12">
        <v>16000.7</v>
      </c>
      <c r="AW26" s="12">
        <v>16006.6</v>
      </c>
      <c r="AX26" s="12">
        <v>15330.4</v>
      </c>
      <c r="AY26" s="12">
        <v>15359.6</v>
      </c>
      <c r="AZ26" s="12">
        <v>15224.4</v>
      </c>
      <c r="BA26" s="12">
        <v>15154.1</v>
      </c>
      <c r="BB26" s="12">
        <v>15142.1</v>
      </c>
      <c r="BC26" s="12">
        <v>15269.3</v>
      </c>
      <c r="BD26" s="12">
        <v>15479.7</v>
      </c>
      <c r="BE26" s="12">
        <v>15868.6</v>
      </c>
      <c r="BF26" s="12">
        <v>16008.2</v>
      </c>
      <c r="BG26" s="12">
        <v>16419.4</v>
      </c>
      <c r="BH26" s="26">
        <v>16977.7</v>
      </c>
    </row>
    <row r="27" spans="1:60" ht="12">
      <c r="A27">
        <v>23</v>
      </c>
      <c r="B27" s="3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>
        <v>590.7</v>
      </c>
      <c r="M27" s="12"/>
      <c r="N27" s="12">
        <v>664.4</v>
      </c>
      <c r="O27" s="12">
        <v>578.6</v>
      </c>
      <c r="P27" s="12">
        <v>558.2</v>
      </c>
      <c r="Q27" s="12">
        <v>616.9</v>
      </c>
      <c r="R27" s="12">
        <v>586.6</v>
      </c>
      <c r="S27" s="12">
        <v>542.7</v>
      </c>
      <c r="T27" s="12">
        <v>524.1</v>
      </c>
      <c r="U27" s="12">
        <v>467.1</v>
      </c>
      <c r="V27" s="12">
        <v>435.3</v>
      </c>
      <c r="W27" s="12">
        <v>408.4</v>
      </c>
      <c r="X27" s="12">
        <v>399.2</v>
      </c>
      <c r="Y27" s="12">
        <v>378.6</v>
      </c>
      <c r="Z27" s="12">
        <v>332.1</v>
      </c>
      <c r="AA27" s="12">
        <v>337</v>
      </c>
      <c r="AB27" s="12">
        <v>317.2</v>
      </c>
      <c r="AC27" s="12">
        <v>287.8</v>
      </c>
      <c r="AD27" s="12">
        <v>303.2</v>
      </c>
      <c r="AE27" s="12">
        <v>305.9</v>
      </c>
      <c r="AF27" s="12">
        <v>313.3</v>
      </c>
      <c r="AG27" s="12">
        <v>305.2</v>
      </c>
      <c r="AH27" s="12">
        <v>269</v>
      </c>
      <c r="AI27" s="12">
        <v>316.3</v>
      </c>
      <c r="AJ27" s="12">
        <v>303.7</v>
      </c>
      <c r="AK27" s="12">
        <v>267.9</v>
      </c>
      <c r="AL27" s="12">
        <v>245.3</v>
      </c>
      <c r="AM27" s="12">
        <v>224.1</v>
      </c>
      <c r="AN27" s="12">
        <v>214.7</v>
      </c>
      <c r="AO27" s="12">
        <v>213.2</v>
      </c>
      <c r="AP27" s="12">
        <v>208.8</v>
      </c>
      <c r="AQ27" s="12">
        <v>202.7</v>
      </c>
      <c r="AR27" s="12">
        <v>207.1</v>
      </c>
      <c r="AS27" s="12">
        <v>231.6</v>
      </c>
      <c r="AT27" s="38">
        <v>241</v>
      </c>
      <c r="AU27" s="12">
        <v>239.7</v>
      </c>
      <c r="AV27" s="12">
        <v>231.3</v>
      </c>
      <c r="AW27" s="12">
        <v>239.7</v>
      </c>
      <c r="AX27" s="12">
        <v>192</v>
      </c>
      <c r="AY27" s="12">
        <v>197.5</v>
      </c>
      <c r="AZ27" s="12">
        <v>210</v>
      </c>
      <c r="BA27" s="12">
        <v>215.6</v>
      </c>
      <c r="BB27" s="12">
        <v>227.4</v>
      </c>
      <c r="BC27" s="12">
        <v>255</v>
      </c>
      <c r="BD27" s="12">
        <v>298.5</v>
      </c>
      <c r="BE27" s="12">
        <v>293.7</v>
      </c>
      <c r="BF27" s="12">
        <v>288.5</v>
      </c>
      <c r="BG27" s="12">
        <v>293.8</v>
      </c>
      <c r="BH27" s="26">
        <v>289</v>
      </c>
    </row>
    <row r="28" spans="1:60" ht="12">
      <c r="A28">
        <v>24</v>
      </c>
      <c r="B28" s="3" t="s">
        <v>61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4455.9</v>
      </c>
      <c r="M28" s="12"/>
      <c r="N28" s="12">
        <v>4437.9</v>
      </c>
      <c r="O28" s="12">
        <v>4208</v>
      </c>
      <c r="P28" s="12">
        <v>4086</v>
      </c>
      <c r="Q28" s="12">
        <v>3910</v>
      </c>
      <c r="R28" s="12">
        <v>3542.9</v>
      </c>
      <c r="S28" s="12">
        <v>3510.3</v>
      </c>
      <c r="T28" s="12">
        <v>3425.7</v>
      </c>
      <c r="U28" s="12">
        <v>3255.6</v>
      </c>
      <c r="V28" s="12">
        <v>3192.7</v>
      </c>
      <c r="W28" s="12">
        <v>3242</v>
      </c>
      <c r="X28" s="12">
        <v>3225.6</v>
      </c>
      <c r="Y28" s="12">
        <v>3245.7</v>
      </c>
      <c r="Z28" s="12">
        <v>3187.2</v>
      </c>
      <c r="AA28" s="12">
        <v>3043.2</v>
      </c>
      <c r="AB28" s="12">
        <v>2964.4</v>
      </c>
      <c r="AC28" s="12">
        <v>3015.3</v>
      </c>
      <c r="AD28" s="12">
        <v>3026</v>
      </c>
      <c r="AE28" s="12">
        <v>2896.9</v>
      </c>
      <c r="AF28" s="12">
        <v>2946</v>
      </c>
      <c r="AG28" s="12">
        <v>2908.8</v>
      </c>
      <c r="AH28" s="12">
        <v>2692.2</v>
      </c>
      <c r="AI28" s="12">
        <v>2642.7</v>
      </c>
      <c r="AJ28" s="12">
        <v>2615.9</v>
      </c>
      <c r="AK28" s="12">
        <v>2517.2</v>
      </c>
      <c r="AL28" s="12">
        <v>2417.9</v>
      </c>
      <c r="AM28" s="12">
        <v>2336.9</v>
      </c>
      <c r="AN28" s="12">
        <v>2231.8</v>
      </c>
      <c r="AO28" s="12">
        <v>2185.3</v>
      </c>
      <c r="AP28" s="12">
        <v>2022.3</v>
      </c>
      <c r="AQ28" s="12">
        <v>1971.9</v>
      </c>
      <c r="AR28" s="12">
        <v>1917.4</v>
      </c>
      <c r="AS28" s="12">
        <v>1936.9</v>
      </c>
      <c r="AT28" s="38">
        <v>1783.3</v>
      </c>
      <c r="AU28" s="12">
        <v>1714.9</v>
      </c>
      <c r="AV28" s="12">
        <v>1707</v>
      </c>
      <c r="AW28" s="12">
        <v>1732.4</v>
      </c>
      <c r="AX28" s="12">
        <v>1528.6</v>
      </c>
      <c r="AY28" s="12">
        <v>1513.9</v>
      </c>
      <c r="AZ28" s="12">
        <v>1499.2</v>
      </c>
      <c r="BA28" s="12">
        <v>1507.1</v>
      </c>
      <c r="BB28" s="12">
        <v>1496.5</v>
      </c>
      <c r="BC28" s="12">
        <v>1439</v>
      </c>
      <c r="BD28" s="12">
        <v>1484.2</v>
      </c>
      <c r="BE28" s="12">
        <v>1499.4</v>
      </c>
      <c r="BF28" s="12">
        <v>1498.7</v>
      </c>
      <c r="BG28" s="12">
        <v>1483.5</v>
      </c>
      <c r="BH28" s="26">
        <v>1468.8</v>
      </c>
    </row>
    <row r="29" spans="1:60" ht="12">
      <c r="A29">
        <v>25</v>
      </c>
      <c r="B29" s="3" t="s">
        <v>65</v>
      </c>
      <c r="C29" s="12"/>
      <c r="D29" s="12"/>
      <c r="E29" s="12"/>
      <c r="F29" s="12"/>
      <c r="G29" s="12"/>
      <c r="H29" s="12"/>
      <c r="I29" s="12"/>
      <c r="J29" s="12"/>
      <c r="K29" s="12"/>
      <c r="L29" s="12">
        <v>1476.2</v>
      </c>
      <c r="M29" s="12"/>
      <c r="N29" s="12">
        <v>1507</v>
      </c>
      <c r="O29" s="12">
        <v>1693</v>
      </c>
      <c r="P29" s="12">
        <v>1573.3</v>
      </c>
      <c r="Q29" s="12">
        <v>1447</v>
      </c>
      <c r="R29" s="12">
        <v>1452.9</v>
      </c>
      <c r="S29" s="12">
        <v>1592.7</v>
      </c>
      <c r="T29" s="12">
        <v>1339.4</v>
      </c>
      <c r="U29" s="12">
        <v>1391.8</v>
      </c>
      <c r="V29" s="12">
        <v>1337.3</v>
      </c>
      <c r="W29" s="12">
        <v>1454.5</v>
      </c>
      <c r="X29" s="12">
        <v>1400.1</v>
      </c>
      <c r="Y29" s="12">
        <v>1318.1</v>
      </c>
      <c r="Z29" s="12">
        <v>1226</v>
      </c>
      <c r="AA29" s="12">
        <v>1187.2</v>
      </c>
      <c r="AB29" s="12">
        <v>1174.2</v>
      </c>
      <c r="AC29" s="12">
        <v>1123.5</v>
      </c>
      <c r="AD29" s="12">
        <v>1099.2</v>
      </c>
      <c r="AE29" s="12">
        <v>1083.9</v>
      </c>
      <c r="AF29" s="12">
        <v>1103.7</v>
      </c>
      <c r="AG29" s="12">
        <v>1111</v>
      </c>
      <c r="AH29" s="12">
        <v>1099.5</v>
      </c>
      <c r="AI29" s="12">
        <v>1083.4</v>
      </c>
      <c r="AJ29" s="12">
        <v>1075.8</v>
      </c>
      <c r="AK29" s="12">
        <v>1065.6</v>
      </c>
      <c r="AL29" s="12">
        <v>1052.3</v>
      </c>
      <c r="AM29" s="12">
        <v>1044.8</v>
      </c>
      <c r="AN29" s="12">
        <v>1060.6</v>
      </c>
      <c r="AO29" s="12">
        <v>936.1</v>
      </c>
      <c r="AP29" s="12">
        <v>951.7</v>
      </c>
      <c r="AQ29" s="12">
        <v>970</v>
      </c>
      <c r="AR29" s="12">
        <v>972</v>
      </c>
      <c r="AS29" s="12">
        <v>971.6</v>
      </c>
      <c r="AT29" s="38">
        <v>1000.7</v>
      </c>
      <c r="AU29" s="12">
        <v>981.3</v>
      </c>
      <c r="AV29" s="12">
        <v>958.8</v>
      </c>
      <c r="AW29" s="12">
        <v>924.5</v>
      </c>
      <c r="AX29" s="12">
        <v>922.1</v>
      </c>
      <c r="AY29" s="12">
        <v>902.4</v>
      </c>
      <c r="AZ29" s="12">
        <v>892.7</v>
      </c>
      <c r="BA29" s="12">
        <v>878.6</v>
      </c>
      <c r="BB29" s="12">
        <v>866.9</v>
      </c>
      <c r="BC29" s="12">
        <v>847</v>
      </c>
      <c r="BD29" s="12">
        <v>852.3</v>
      </c>
      <c r="BE29" s="12">
        <v>843.3</v>
      </c>
      <c r="BF29" s="12">
        <v>840.3</v>
      </c>
      <c r="BG29" s="12">
        <v>830.4</v>
      </c>
      <c r="BH29" s="26">
        <v>825.2</v>
      </c>
    </row>
    <row r="30" spans="1:60" ht="12">
      <c r="A30">
        <v>26</v>
      </c>
      <c r="B30" s="3" t="s">
        <v>49</v>
      </c>
      <c r="C30" s="12"/>
      <c r="D30" s="12">
        <v>25745</v>
      </c>
      <c r="E30" s="12"/>
      <c r="F30" s="12"/>
      <c r="G30" s="12"/>
      <c r="H30" s="12"/>
      <c r="I30" s="12"/>
      <c r="J30" s="12"/>
      <c r="K30" s="12"/>
      <c r="L30" s="12">
        <v>3065</v>
      </c>
      <c r="M30" s="12"/>
      <c r="N30" s="12">
        <v>3299.1</v>
      </c>
      <c r="O30" s="12">
        <v>3227.5</v>
      </c>
      <c r="P30" s="12">
        <v>3298</v>
      </c>
      <c r="Q30" s="12">
        <v>3210.5</v>
      </c>
      <c r="R30" s="12">
        <v>3030.4</v>
      </c>
      <c r="S30" s="12">
        <v>3022.2</v>
      </c>
      <c r="T30" s="12">
        <v>2385.9</v>
      </c>
      <c r="U30" s="12">
        <v>2344.1</v>
      </c>
      <c r="V30" s="12">
        <v>2291.8</v>
      </c>
      <c r="W30" s="12">
        <v>2338.8</v>
      </c>
      <c r="X30" s="12">
        <v>2591.6</v>
      </c>
      <c r="Y30" s="12">
        <v>2216.6</v>
      </c>
      <c r="Z30" s="12">
        <v>2472.3</v>
      </c>
      <c r="AA30" s="12">
        <v>2245.1</v>
      </c>
      <c r="AB30" s="12">
        <v>2238.4</v>
      </c>
      <c r="AC30" s="12">
        <v>2191.4</v>
      </c>
      <c r="AD30" s="12">
        <v>2165.9</v>
      </c>
      <c r="AE30" s="12">
        <v>2155.9</v>
      </c>
      <c r="AF30" s="12">
        <v>2287.8</v>
      </c>
      <c r="AG30" s="12">
        <v>2217.5</v>
      </c>
      <c r="AH30" s="12">
        <v>2070</v>
      </c>
      <c r="AI30" s="12">
        <v>2055</v>
      </c>
      <c r="AJ30" s="12">
        <v>2078</v>
      </c>
      <c r="AK30" s="12">
        <v>2083.2</v>
      </c>
      <c r="AL30" s="12">
        <v>2096.3</v>
      </c>
      <c r="AM30" s="12">
        <v>2017.8</v>
      </c>
      <c r="AN30" s="12">
        <v>1977.4</v>
      </c>
      <c r="AO30" s="12">
        <v>1992.2</v>
      </c>
      <c r="AP30" s="12">
        <v>2022.3</v>
      </c>
      <c r="AQ30" s="12">
        <v>1704.6</v>
      </c>
      <c r="AR30" s="12">
        <v>1613.8</v>
      </c>
      <c r="AS30" s="12">
        <v>1563.6</v>
      </c>
      <c r="AT30" s="38">
        <v>1472.2</v>
      </c>
      <c r="AU30" s="12">
        <v>1498.7</v>
      </c>
      <c r="AV30" s="12">
        <v>1498.8</v>
      </c>
      <c r="AW30" s="12">
        <v>1498.6</v>
      </c>
      <c r="AX30" s="12">
        <v>1410.2</v>
      </c>
      <c r="AY30" s="12">
        <v>1398.6</v>
      </c>
      <c r="AZ30" s="12">
        <v>1408.4</v>
      </c>
      <c r="BA30" s="12">
        <v>1413.8</v>
      </c>
      <c r="BB30" s="12">
        <v>1408</v>
      </c>
      <c r="BC30" s="12">
        <v>1445.7</v>
      </c>
      <c r="BD30" s="12">
        <v>1467.8</v>
      </c>
      <c r="BE30" s="12">
        <v>1492.8</v>
      </c>
      <c r="BF30" s="12">
        <v>1495.2</v>
      </c>
      <c r="BG30" s="12">
        <v>1516.8</v>
      </c>
      <c r="BH30" s="26">
        <v>1520</v>
      </c>
    </row>
    <row r="31" spans="1:60" ht="12">
      <c r="A31">
        <v>27</v>
      </c>
      <c r="B31" s="3" t="s">
        <v>50</v>
      </c>
      <c r="C31" s="12"/>
      <c r="D31" s="12">
        <v>17921</v>
      </c>
      <c r="E31" s="12"/>
      <c r="F31" s="12"/>
      <c r="G31" s="12"/>
      <c r="H31" s="12"/>
      <c r="I31" s="12"/>
      <c r="J31" s="12"/>
      <c r="K31" s="12"/>
      <c r="L31" s="12">
        <v>621.9</v>
      </c>
      <c r="M31" s="12"/>
      <c r="N31" s="12">
        <v>651.2</v>
      </c>
      <c r="O31" s="12">
        <v>636.5</v>
      </c>
      <c r="P31" s="12">
        <v>581.1</v>
      </c>
      <c r="Q31" s="12">
        <v>541.2</v>
      </c>
      <c r="R31" s="12">
        <v>500.5</v>
      </c>
      <c r="S31" s="12">
        <v>455.2</v>
      </c>
      <c r="T31" s="12">
        <v>452.1</v>
      </c>
      <c r="U31" s="12">
        <v>368.4</v>
      </c>
      <c r="V31" s="12">
        <v>367.5</v>
      </c>
      <c r="W31" s="12">
        <v>356.2</v>
      </c>
      <c r="X31" s="12">
        <v>369.9</v>
      </c>
      <c r="Y31" s="12">
        <v>347.4</v>
      </c>
      <c r="Z31" s="12">
        <v>353.5</v>
      </c>
      <c r="AA31" s="12">
        <v>389</v>
      </c>
      <c r="AB31" s="12">
        <v>352.6</v>
      </c>
      <c r="AC31" s="12">
        <v>346.9</v>
      </c>
      <c r="AD31" s="12">
        <v>309.3</v>
      </c>
      <c r="AE31" s="12">
        <v>303.7</v>
      </c>
      <c r="AF31" s="12">
        <v>282.6</v>
      </c>
      <c r="AG31" s="12">
        <v>294.4</v>
      </c>
      <c r="AH31" s="12">
        <v>282.1</v>
      </c>
      <c r="AI31" s="12">
        <v>297.9</v>
      </c>
      <c r="AJ31" s="12">
        <v>256.6</v>
      </c>
      <c r="AK31" s="12">
        <v>223.3</v>
      </c>
      <c r="AL31" s="12">
        <v>295.8</v>
      </c>
      <c r="AM31" s="12">
        <v>212.4</v>
      </c>
      <c r="AN31" s="12">
        <v>133.6</v>
      </c>
      <c r="AO31" s="12">
        <v>133.6</v>
      </c>
      <c r="AP31" s="12">
        <v>240.7</v>
      </c>
      <c r="AQ31" s="12">
        <v>234.5</v>
      </c>
      <c r="AR31" s="12">
        <v>260.7</v>
      </c>
      <c r="AS31" s="12">
        <v>271.8</v>
      </c>
      <c r="AT31" s="38">
        <v>171.8</v>
      </c>
      <c r="AU31" s="12">
        <v>180.6</v>
      </c>
      <c r="AV31" s="12">
        <v>201</v>
      </c>
      <c r="AW31" s="12">
        <v>182.2</v>
      </c>
      <c r="AX31" s="12">
        <v>139.7</v>
      </c>
      <c r="AY31" s="12">
        <v>162.7</v>
      </c>
      <c r="AZ31" s="12">
        <v>159.9</v>
      </c>
      <c r="BA31" s="12">
        <v>168.8</v>
      </c>
      <c r="BB31" s="12">
        <v>152.5</v>
      </c>
      <c r="BC31" s="12">
        <v>146.2</v>
      </c>
      <c r="BD31" s="12">
        <v>151.1</v>
      </c>
      <c r="BE31" s="12">
        <v>149</v>
      </c>
      <c r="BF31" s="12">
        <v>144.2</v>
      </c>
      <c r="BG31" s="12">
        <v>146.5</v>
      </c>
      <c r="BH31" s="26">
        <v>126.7</v>
      </c>
    </row>
    <row r="32" spans="1:60" ht="12">
      <c r="A32">
        <v>28</v>
      </c>
      <c r="B32" s="3" t="s">
        <v>52</v>
      </c>
      <c r="C32" s="12"/>
      <c r="D32" s="12"/>
      <c r="E32" s="12"/>
      <c r="F32" s="12"/>
      <c r="G32" s="12"/>
      <c r="H32" s="12"/>
      <c r="I32" s="12"/>
      <c r="J32" s="12"/>
      <c r="K32" s="12"/>
      <c r="L32" s="12">
        <v>1711.6</v>
      </c>
      <c r="M32" s="12"/>
      <c r="N32" s="12">
        <v>1561.8</v>
      </c>
      <c r="O32" s="12">
        <v>1400.3</v>
      </c>
      <c r="P32" s="12">
        <v>1376</v>
      </c>
      <c r="Q32" s="12">
        <v>1376</v>
      </c>
      <c r="R32" s="12">
        <v>1276.7</v>
      </c>
      <c r="S32" s="12">
        <v>1380.6</v>
      </c>
      <c r="T32" s="12">
        <v>1209.8</v>
      </c>
      <c r="U32" s="12">
        <v>1259.2</v>
      </c>
      <c r="V32" s="12">
        <v>1280.8</v>
      </c>
      <c r="W32" s="12">
        <v>1208.9</v>
      </c>
      <c r="X32" s="12">
        <v>1185</v>
      </c>
      <c r="Y32" s="12">
        <v>1074.5</v>
      </c>
      <c r="Z32" s="12">
        <v>1038.8</v>
      </c>
      <c r="AA32" s="12">
        <v>982.9</v>
      </c>
      <c r="AB32" s="12">
        <v>961.3</v>
      </c>
      <c r="AC32" s="12">
        <v>949.3</v>
      </c>
      <c r="AD32" s="12">
        <v>932.6</v>
      </c>
      <c r="AE32" s="12">
        <v>900.3</v>
      </c>
      <c r="AF32" s="12">
        <v>882.2</v>
      </c>
      <c r="AG32" s="12">
        <v>868.5</v>
      </c>
      <c r="AH32" s="12">
        <v>858.2</v>
      </c>
      <c r="AI32" s="12">
        <v>819</v>
      </c>
      <c r="AJ32" s="12">
        <v>831.8</v>
      </c>
      <c r="AK32" s="12">
        <v>788.3</v>
      </c>
      <c r="AL32" s="12">
        <v>843.7</v>
      </c>
      <c r="AM32" s="12">
        <v>738.6</v>
      </c>
      <c r="AN32" s="12">
        <v>762.1</v>
      </c>
      <c r="AO32" s="12">
        <v>756.1</v>
      </c>
      <c r="AP32" s="12">
        <v>780.5</v>
      </c>
      <c r="AQ32" s="12">
        <v>772</v>
      </c>
      <c r="AR32" s="12">
        <v>785.9</v>
      </c>
      <c r="AS32" s="12">
        <v>780.9</v>
      </c>
      <c r="AT32" s="38">
        <v>748.8</v>
      </c>
      <c r="AU32" s="12">
        <v>696.5</v>
      </c>
      <c r="AV32" s="12">
        <v>647</v>
      </c>
      <c r="AW32" s="12">
        <v>654.2</v>
      </c>
      <c r="AX32" s="12">
        <v>631.3</v>
      </c>
      <c r="AY32" s="12">
        <v>616.2</v>
      </c>
      <c r="AZ32" s="12">
        <v>596.5</v>
      </c>
      <c r="BA32" s="12">
        <v>653.1</v>
      </c>
      <c r="BB32" s="12">
        <v>593.1</v>
      </c>
      <c r="BC32" s="12">
        <v>764.7</v>
      </c>
      <c r="BD32" s="12">
        <v>533.5</v>
      </c>
      <c r="BE32" s="12">
        <v>464.1</v>
      </c>
      <c r="BF32" s="12">
        <v>514</v>
      </c>
      <c r="BG32" s="12">
        <v>413.5</v>
      </c>
      <c r="BH32" s="26">
        <v>487.6</v>
      </c>
    </row>
    <row r="33" spans="1:60" ht="12">
      <c r="A33">
        <v>29</v>
      </c>
      <c r="B33" s="3" t="s">
        <v>60</v>
      </c>
      <c r="C33" s="12"/>
      <c r="D33" s="12"/>
      <c r="E33" s="12"/>
      <c r="F33" s="12"/>
      <c r="G33" s="12"/>
      <c r="H33" s="12"/>
      <c r="I33" s="12"/>
      <c r="J33" s="12"/>
      <c r="K33" s="12"/>
      <c r="L33" s="12">
        <v>2042.9</v>
      </c>
      <c r="M33" s="12"/>
      <c r="N33" s="12">
        <v>3234</v>
      </c>
      <c r="O33" s="12">
        <v>1627.2</v>
      </c>
      <c r="P33" s="12">
        <v>1710.1</v>
      </c>
      <c r="Q33" s="12">
        <v>1629.8</v>
      </c>
      <c r="R33" s="12">
        <v>1583.6</v>
      </c>
      <c r="S33" s="12">
        <v>1515.8</v>
      </c>
      <c r="T33" s="12">
        <v>1514</v>
      </c>
      <c r="U33" s="12">
        <v>1499.4</v>
      </c>
      <c r="V33" s="12">
        <v>1546.5</v>
      </c>
      <c r="W33" s="12">
        <v>1406.5</v>
      </c>
      <c r="X33" s="12">
        <v>1481.2</v>
      </c>
      <c r="Y33" s="12">
        <v>1509.9</v>
      </c>
      <c r="Z33" s="12">
        <v>1511.3</v>
      </c>
      <c r="AA33" s="12">
        <v>1482</v>
      </c>
      <c r="AB33" s="12">
        <v>1481.4</v>
      </c>
      <c r="AC33" s="12">
        <v>1480.5</v>
      </c>
      <c r="AD33" s="12">
        <v>1403.1</v>
      </c>
      <c r="AE33" s="12">
        <v>1410</v>
      </c>
      <c r="AF33" s="12">
        <v>1403.8</v>
      </c>
      <c r="AG33" s="12">
        <v>1337.6</v>
      </c>
      <c r="AH33" s="12">
        <v>1276.7</v>
      </c>
      <c r="AI33" s="12">
        <v>1155.2</v>
      </c>
      <c r="AJ33" s="12">
        <v>1124.1</v>
      </c>
      <c r="AK33" s="12">
        <v>1143.8</v>
      </c>
      <c r="AL33" s="12">
        <v>971.8</v>
      </c>
      <c r="AM33" s="12">
        <v>920.9</v>
      </c>
      <c r="AN33" s="12">
        <v>880.6</v>
      </c>
      <c r="AO33" s="12">
        <v>876.9</v>
      </c>
      <c r="AP33" s="12">
        <v>845.6</v>
      </c>
      <c r="AQ33" s="12">
        <v>922.3</v>
      </c>
      <c r="AR33" s="12">
        <v>820</v>
      </c>
      <c r="AS33" s="12">
        <v>799.4</v>
      </c>
      <c r="AT33" s="38">
        <v>806.1</v>
      </c>
      <c r="AU33" s="12">
        <v>751.2</v>
      </c>
      <c r="AV33" s="12">
        <v>737</v>
      </c>
      <c r="AW33" s="12">
        <v>754.4</v>
      </c>
      <c r="AX33" s="12">
        <v>718.4</v>
      </c>
      <c r="AY33" s="12">
        <v>727.4</v>
      </c>
      <c r="AZ33" s="12">
        <v>727</v>
      </c>
      <c r="BA33" s="12">
        <v>749.7</v>
      </c>
      <c r="BB33" s="12">
        <v>773.5</v>
      </c>
      <c r="BC33" s="12">
        <v>550.5</v>
      </c>
      <c r="BD33" s="12">
        <v>760.1</v>
      </c>
      <c r="BE33" s="12">
        <v>766</v>
      </c>
      <c r="BF33" s="12">
        <v>777.3</v>
      </c>
      <c r="BG33" s="12">
        <v>802.8</v>
      </c>
      <c r="BH33" s="26">
        <v>812.4</v>
      </c>
    </row>
    <row r="34" spans="1:60" ht="12">
      <c r="A34">
        <v>30</v>
      </c>
      <c r="B34" s="3" t="s">
        <v>82</v>
      </c>
      <c r="C34" s="12"/>
      <c r="D34" s="12"/>
      <c r="E34" s="12"/>
      <c r="F34" s="12"/>
      <c r="G34" s="12"/>
      <c r="H34" s="12"/>
      <c r="I34" s="12"/>
      <c r="J34" s="12"/>
      <c r="K34" s="12"/>
      <c r="L34" s="12">
        <v>928.3</v>
      </c>
      <c r="M34" s="12"/>
      <c r="N34" s="12">
        <v>918.4</v>
      </c>
      <c r="O34" s="12">
        <v>950.6</v>
      </c>
      <c r="P34" s="12">
        <v>1008.4</v>
      </c>
      <c r="Q34" s="12">
        <v>764.6</v>
      </c>
      <c r="R34" s="12">
        <v>710.5</v>
      </c>
      <c r="S34" s="12">
        <v>689.5</v>
      </c>
      <c r="T34" s="12">
        <v>646.8</v>
      </c>
      <c r="U34" s="12">
        <v>658.4</v>
      </c>
      <c r="V34" s="12">
        <v>694.9</v>
      </c>
      <c r="W34" s="12">
        <v>678.3</v>
      </c>
      <c r="X34" s="12">
        <v>670.6</v>
      </c>
      <c r="Y34" s="12">
        <v>625.6</v>
      </c>
      <c r="Z34" s="12">
        <v>560.1</v>
      </c>
      <c r="AA34" s="12">
        <v>548.9</v>
      </c>
      <c r="AB34" s="12">
        <v>581.8</v>
      </c>
      <c r="AC34" s="12">
        <v>546.2</v>
      </c>
      <c r="AD34" s="12">
        <v>572.3</v>
      </c>
      <c r="AE34" s="12">
        <v>558.1</v>
      </c>
      <c r="AF34" s="12">
        <v>585.9</v>
      </c>
      <c r="AG34" s="12">
        <v>580.3</v>
      </c>
      <c r="AH34" s="12">
        <v>550.8</v>
      </c>
      <c r="AI34" s="12">
        <v>490.7</v>
      </c>
      <c r="AJ34" s="12">
        <v>475.2</v>
      </c>
      <c r="AK34" s="12">
        <v>503.6</v>
      </c>
      <c r="AL34" s="12">
        <v>499.1</v>
      </c>
      <c r="AM34" s="12">
        <v>447.5</v>
      </c>
      <c r="AN34" s="12">
        <v>496.1</v>
      </c>
      <c r="AO34" s="12">
        <v>459.5</v>
      </c>
      <c r="AP34" s="12">
        <v>481.5</v>
      </c>
      <c r="AQ34" s="12">
        <v>453.3</v>
      </c>
      <c r="AR34" s="12">
        <v>453</v>
      </c>
      <c r="AS34" s="12">
        <v>363.9</v>
      </c>
      <c r="AT34" s="38">
        <v>407.1</v>
      </c>
      <c r="AU34" s="12">
        <v>370.2</v>
      </c>
      <c r="AV34" s="12">
        <v>365</v>
      </c>
      <c r="AW34" s="12">
        <v>353.3</v>
      </c>
      <c r="AX34" s="12">
        <v>245.8</v>
      </c>
      <c r="AY34" s="12">
        <v>236.9</v>
      </c>
      <c r="AZ34" s="12">
        <v>280.6</v>
      </c>
      <c r="BA34" s="12">
        <v>273</v>
      </c>
      <c r="BB34" s="12">
        <v>285.4</v>
      </c>
      <c r="BC34" s="12">
        <v>303.5</v>
      </c>
      <c r="BD34" s="12">
        <v>299.3</v>
      </c>
      <c r="BE34" s="12">
        <v>265.2</v>
      </c>
      <c r="BF34" s="12">
        <v>254.3</v>
      </c>
      <c r="BG34" s="12">
        <v>285</v>
      </c>
      <c r="BH34" s="26">
        <v>290.4</v>
      </c>
    </row>
    <row r="35" spans="1:60" ht="12">
      <c r="A35">
        <v>31</v>
      </c>
      <c r="B35" s="3" t="s">
        <v>77</v>
      </c>
      <c r="C35" s="12"/>
      <c r="D35" s="12">
        <v>858</v>
      </c>
      <c r="E35" s="12"/>
      <c r="F35" s="12"/>
      <c r="G35" s="12"/>
      <c r="H35" s="12"/>
      <c r="I35" s="12"/>
      <c r="J35" s="12"/>
      <c r="K35" s="12"/>
      <c r="L35" s="12">
        <v>131.3</v>
      </c>
      <c r="M35" s="12"/>
      <c r="N35" s="12">
        <v>127.1</v>
      </c>
      <c r="O35" s="12">
        <v>167.9</v>
      </c>
      <c r="P35" s="12">
        <v>82.5</v>
      </c>
      <c r="Q35" s="12">
        <v>148.2</v>
      </c>
      <c r="R35" s="12">
        <v>181.4</v>
      </c>
      <c r="S35" s="12">
        <v>154.1</v>
      </c>
      <c r="T35" s="12">
        <v>137.4</v>
      </c>
      <c r="U35" s="12">
        <v>131.6</v>
      </c>
      <c r="V35" s="12">
        <v>123.7</v>
      </c>
      <c r="W35" s="12">
        <v>128.5</v>
      </c>
      <c r="X35" s="12">
        <v>132.4</v>
      </c>
      <c r="Y35" s="12">
        <v>122</v>
      </c>
      <c r="Z35" s="12">
        <v>122.9</v>
      </c>
      <c r="AA35" s="12">
        <v>103.4</v>
      </c>
      <c r="AB35" s="12">
        <v>98.5</v>
      </c>
      <c r="AC35" s="12">
        <v>90.5</v>
      </c>
      <c r="AD35" s="12">
        <v>95.9</v>
      </c>
      <c r="AE35" s="12">
        <v>92.9</v>
      </c>
      <c r="AF35" s="12">
        <v>89.7</v>
      </c>
      <c r="AG35" s="12">
        <v>86.8</v>
      </c>
      <c r="AH35" s="12">
        <v>86.2</v>
      </c>
      <c r="AI35" s="12">
        <v>80.4</v>
      </c>
      <c r="AJ35" s="12">
        <v>86.4</v>
      </c>
      <c r="AK35" s="12">
        <v>92.6</v>
      </c>
      <c r="AL35" s="12">
        <v>106.8</v>
      </c>
      <c r="AM35" s="12">
        <v>83.8</v>
      </c>
      <c r="AN35" s="12">
        <v>79.7</v>
      </c>
      <c r="AO35" s="12">
        <v>83.7</v>
      </c>
      <c r="AP35" s="12">
        <v>84.7</v>
      </c>
      <c r="AQ35" s="12">
        <v>54.4</v>
      </c>
      <c r="AR35" s="12">
        <v>50.1</v>
      </c>
      <c r="AS35" s="12">
        <v>50.3</v>
      </c>
      <c r="AT35" s="38">
        <v>44.7</v>
      </c>
      <c r="AU35" s="12">
        <v>42.2</v>
      </c>
      <c r="AV35" s="12">
        <v>40</v>
      </c>
      <c r="AW35" s="12">
        <v>35.9</v>
      </c>
      <c r="AX35" s="12">
        <v>31.9</v>
      </c>
      <c r="AY35" s="12">
        <v>34.7</v>
      </c>
      <c r="AZ35" s="12">
        <v>35.8</v>
      </c>
      <c r="BA35" s="12">
        <v>35.2</v>
      </c>
      <c r="BB35" s="12">
        <v>30</v>
      </c>
      <c r="BC35" s="12">
        <v>30.7</v>
      </c>
      <c r="BD35" s="12">
        <v>54.6</v>
      </c>
      <c r="BE35" s="12">
        <v>47.2</v>
      </c>
      <c r="BF35" s="12">
        <v>40.1</v>
      </c>
      <c r="BG35" s="12">
        <v>47</v>
      </c>
      <c r="BH35" s="26">
        <v>35.7</v>
      </c>
    </row>
    <row r="36" spans="1:60" ht="12">
      <c r="A36">
        <v>32</v>
      </c>
      <c r="B36" s="3" t="s">
        <v>78</v>
      </c>
      <c r="C36" s="12"/>
      <c r="D36" s="12">
        <v>3036</v>
      </c>
      <c r="E36" s="12"/>
      <c r="F36" s="12"/>
      <c r="G36" s="12"/>
      <c r="H36" s="12"/>
      <c r="I36" s="12"/>
      <c r="J36" s="12"/>
      <c r="K36" s="12"/>
      <c r="L36" s="12">
        <v>689.3</v>
      </c>
      <c r="M36" s="12"/>
      <c r="N36" s="12">
        <v>668.1</v>
      </c>
      <c r="O36" s="12">
        <v>740.2</v>
      </c>
      <c r="P36" s="12">
        <v>738.3</v>
      </c>
      <c r="Q36" s="12">
        <v>662.7</v>
      </c>
      <c r="R36" s="12">
        <v>669.7</v>
      </c>
      <c r="S36" s="12">
        <v>671.3</v>
      </c>
      <c r="T36" s="12">
        <v>689.5</v>
      </c>
      <c r="U36" s="12">
        <v>694.6</v>
      </c>
      <c r="V36" s="12">
        <v>869.8</v>
      </c>
      <c r="W36" s="12">
        <v>628.7</v>
      </c>
      <c r="X36" s="12">
        <v>593.2</v>
      </c>
      <c r="Y36" s="12">
        <v>598.2</v>
      </c>
      <c r="Z36" s="12">
        <v>605.9</v>
      </c>
      <c r="AA36" s="12">
        <v>598</v>
      </c>
      <c r="AB36" s="12">
        <v>605.6</v>
      </c>
      <c r="AC36" s="12">
        <v>610.4</v>
      </c>
      <c r="AD36" s="12">
        <v>620.6</v>
      </c>
      <c r="AE36" s="12">
        <v>622.2</v>
      </c>
      <c r="AF36" s="12">
        <v>652.9</v>
      </c>
      <c r="AG36" s="12">
        <v>642.6</v>
      </c>
      <c r="AH36" s="12">
        <v>653.3</v>
      </c>
      <c r="AI36" s="12">
        <v>652.4</v>
      </c>
      <c r="AJ36" s="12">
        <v>670.6</v>
      </c>
      <c r="AK36" s="12">
        <v>632.5</v>
      </c>
      <c r="AL36" s="12">
        <v>607.9</v>
      </c>
      <c r="AM36" s="12">
        <v>607.1</v>
      </c>
      <c r="AN36" s="12">
        <v>665.7</v>
      </c>
      <c r="AO36" s="12">
        <v>649.3</v>
      </c>
      <c r="AP36" s="12">
        <v>712.8</v>
      </c>
      <c r="AQ36" s="12">
        <v>598.3</v>
      </c>
      <c r="AR36" s="12">
        <v>590.3</v>
      </c>
      <c r="AS36" s="12">
        <v>577.4</v>
      </c>
      <c r="AT36" s="38">
        <v>522.4</v>
      </c>
      <c r="AU36" s="12">
        <v>500.6</v>
      </c>
      <c r="AV36" s="12">
        <v>476.8</v>
      </c>
      <c r="AW36" s="12">
        <v>453</v>
      </c>
      <c r="AX36" s="12">
        <v>312.4</v>
      </c>
      <c r="AY36" s="12">
        <v>329.5</v>
      </c>
      <c r="AZ36" s="12">
        <v>360.1</v>
      </c>
      <c r="BA36" s="12">
        <v>349.6</v>
      </c>
      <c r="BB36" s="12">
        <v>359.4</v>
      </c>
      <c r="BC36" s="12">
        <v>373.1</v>
      </c>
      <c r="BD36" s="12">
        <v>356.8</v>
      </c>
      <c r="BE36" s="12">
        <v>366</v>
      </c>
      <c r="BF36" s="12">
        <v>364.2</v>
      </c>
      <c r="BG36" s="12">
        <v>355</v>
      </c>
      <c r="BH36" s="26">
        <v>379.5</v>
      </c>
    </row>
    <row r="37" spans="1:60" ht="12">
      <c r="A37">
        <v>33</v>
      </c>
      <c r="B37" s="3" t="s">
        <v>79</v>
      </c>
      <c r="C37" s="12"/>
      <c r="D37" s="12"/>
      <c r="E37" s="12"/>
      <c r="F37" s="12"/>
      <c r="G37" s="12"/>
      <c r="H37" s="12"/>
      <c r="I37" s="12"/>
      <c r="J37" s="12"/>
      <c r="K37" s="12"/>
      <c r="L37" s="12">
        <v>384.8</v>
      </c>
      <c r="M37" s="12"/>
      <c r="N37" s="12">
        <v>608.7</v>
      </c>
      <c r="O37" s="12">
        <v>642</v>
      </c>
      <c r="P37" s="12">
        <v>642.6</v>
      </c>
      <c r="Q37" s="12">
        <v>674</v>
      </c>
      <c r="R37" s="12">
        <v>626.3</v>
      </c>
      <c r="S37" s="12">
        <v>638.8</v>
      </c>
      <c r="T37" s="12">
        <v>667.7</v>
      </c>
      <c r="U37" s="12">
        <v>677.7</v>
      </c>
      <c r="V37" s="12">
        <v>542.7</v>
      </c>
      <c r="W37" s="12">
        <v>592.1</v>
      </c>
      <c r="X37" s="12">
        <v>556.4</v>
      </c>
      <c r="Y37" s="12">
        <v>555.4</v>
      </c>
      <c r="Z37" s="12">
        <v>509.1</v>
      </c>
      <c r="AA37" s="12">
        <v>519.2</v>
      </c>
      <c r="AB37" s="12">
        <v>487</v>
      </c>
      <c r="AC37" s="12">
        <v>495.9</v>
      </c>
      <c r="AD37" s="12">
        <v>469.9</v>
      </c>
      <c r="AE37" s="12">
        <v>480.8</v>
      </c>
      <c r="AF37" s="12">
        <v>485.8</v>
      </c>
      <c r="AG37" s="12">
        <v>445.1</v>
      </c>
      <c r="AH37" s="12">
        <v>432.7</v>
      </c>
      <c r="AI37" s="12">
        <v>427.5</v>
      </c>
      <c r="AJ37" s="12">
        <v>422.3</v>
      </c>
      <c r="AK37" s="12">
        <v>412</v>
      </c>
      <c r="AL37" s="12">
        <v>411.6</v>
      </c>
      <c r="AM37" s="12">
        <v>373.7</v>
      </c>
      <c r="AN37" s="12">
        <v>367</v>
      </c>
      <c r="AO37" s="12">
        <v>316.4</v>
      </c>
      <c r="AP37" s="12">
        <v>329.1</v>
      </c>
      <c r="AQ37" s="12">
        <v>324.3</v>
      </c>
      <c r="AR37" s="12">
        <v>302.1</v>
      </c>
      <c r="AS37" s="12">
        <v>301.6</v>
      </c>
      <c r="AT37" s="38">
        <v>307.5</v>
      </c>
      <c r="AU37" s="12">
        <v>277</v>
      </c>
      <c r="AV37" s="12">
        <v>291</v>
      </c>
      <c r="AW37" s="12">
        <v>259.2</v>
      </c>
      <c r="AX37" s="12">
        <v>279.2</v>
      </c>
      <c r="AY37" s="12">
        <v>290.2</v>
      </c>
      <c r="AZ37" s="12">
        <v>305.8</v>
      </c>
      <c r="BA37" s="12">
        <v>303.9</v>
      </c>
      <c r="BB37" s="12">
        <v>303.7</v>
      </c>
      <c r="BC37" s="12">
        <v>307.8</v>
      </c>
      <c r="BD37" s="12">
        <v>312</v>
      </c>
      <c r="BE37" s="12">
        <v>306.5</v>
      </c>
      <c r="BF37" s="12">
        <v>314.5</v>
      </c>
      <c r="BG37" s="12">
        <v>312.3</v>
      </c>
      <c r="BH37" s="26">
        <v>313.8</v>
      </c>
    </row>
    <row r="38" spans="1:60" ht="12">
      <c r="A38">
        <v>34</v>
      </c>
      <c r="B38" s="3" t="s">
        <v>80</v>
      </c>
      <c r="C38" s="12"/>
      <c r="D38" s="12">
        <v>3127</v>
      </c>
      <c r="E38" s="12"/>
      <c r="F38" s="12"/>
      <c r="G38" s="12"/>
      <c r="H38" s="12"/>
      <c r="I38" s="12"/>
      <c r="J38" s="12"/>
      <c r="K38" s="12"/>
      <c r="L38" s="12">
        <v>314.1</v>
      </c>
      <c r="M38" s="12"/>
      <c r="N38" s="12">
        <v>359.9</v>
      </c>
      <c r="O38" s="12">
        <v>379.9</v>
      </c>
      <c r="P38" s="12">
        <v>570</v>
      </c>
      <c r="Q38" s="12">
        <v>600.4</v>
      </c>
      <c r="R38" s="12">
        <v>385</v>
      </c>
      <c r="S38" s="12">
        <v>400.8</v>
      </c>
      <c r="T38" s="12">
        <v>399.4</v>
      </c>
      <c r="U38" s="12">
        <v>417.9</v>
      </c>
      <c r="V38" s="12">
        <v>379.7</v>
      </c>
      <c r="W38" s="12">
        <v>389.3</v>
      </c>
      <c r="X38" s="12">
        <v>397.7</v>
      </c>
      <c r="Y38" s="12">
        <v>401.5</v>
      </c>
      <c r="Z38" s="12">
        <v>374.7</v>
      </c>
      <c r="AA38" s="12">
        <v>378.7</v>
      </c>
      <c r="AB38" s="12">
        <v>378.2</v>
      </c>
      <c r="AC38" s="12">
        <v>381.4</v>
      </c>
      <c r="AD38" s="12">
        <v>378.5</v>
      </c>
      <c r="AE38" s="12">
        <v>378.2</v>
      </c>
      <c r="AF38" s="12">
        <v>375.2</v>
      </c>
      <c r="AG38" s="12">
        <v>353.2</v>
      </c>
      <c r="AH38" s="12">
        <v>333.2</v>
      </c>
      <c r="AI38" s="12">
        <v>319.2</v>
      </c>
      <c r="AJ38" s="12">
        <v>314.4</v>
      </c>
      <c r="AK38" s="12">
        <v>316.4</v>
      </c>
      <c r="AL38" s="12">
        <v>320.5</v>
      </c>
      <c r="AM38" s="12">
        <v>308.7</v>
      </c>
      <c r="AN38" s="12">
        <v>309.2</v>
      </c>
      <c r="AO38" s="12">
        <v>302.9</v>
      </c>
      <c r="AP38" s="12">
        <v>287.1</v>
      </c>
      <c r="AQ38" s="12">
        <v>285.7</v>
      </c>
      <c r="AR38" s="12">
        <v>289.3</v>
      </c>
      <c r="AS38" s="12">
        <v>279.1</v>
      </c>
      <c r="AT38" s="38">
        <v>276.5</v>
      </c>
      <c r="AU38" s="12">
        <v>270.3</v>
      </c>
      <c r="AV38" s="12">
        <v>277.4</v>
      </c>
      <c r="AW38" s="12">
        <v>278.5</v>
      </c>
      <c r="AX38" s="12">
        <v>256.7</v>
      </c>
      <c r="AY38" s="12">
        <v>259.5</v>
      </c>
      <c r="AZ38" s="12">
        <v>267.6</v>
      </c>
      <c r="BA38" s="12">
        <v>283</v>
      </c>
      <c r="BB38" s="12">
        <v>293.6</v>
      </c>
      <c r="BC38" s="12">
        <v>301.1</v>
      </c>
      <c r="BD38" s="12">
        <v>312.3</v>
      </c>
      <c r="BE38" s="12">
        <v>320.4</v>
      </c>
      <c r="BF38" s="12">
        <v>325.3</v>
      </c>
      <c r="BG38" s="12">
        <v>321.9</v>
      </c>
      <c r="BH38" s="26">
        <v>321.2</v>
      </c>
    </row>
    <row r="39" spans="1:60" ht="12">
      <c r="A39">
        <v>35</v>
      </c>
      <c r="B39" s="3" t="s">
        <v>81</v>
      </c>
      <c r="C39" s="12"/>
      <c r="D39" s="12">
        <v>5001</v>
      </c>
      <c r="E39" s="12"/>
      <c r="F39" s="12"/>
      <c r="G39" s="12"/>
      <c r="H39" s="12"/>
      <c r="I39" s="12"/>
      <c r="J39" s="12"/>
      <c r="K39" s="12"/>
      <c r="L39" s="12">
        <v>623.6</v>
      </c>
      <c r="M39" s="12"/>
      <c r="N39" s="12">
        <v>709.2</v>
      </c>
      <c r="O39" s="12">
        <v>702.8</v>
      </c>
      <c r="P39" s="12">
        <v>635.1</v>
      </c>
      <c r="Q39" s="12">
        <v>634.5</v>
      </c>
      <c r="R39" s="12">
        <v>664.2</v>
      </c>
      <c r="S39" s="12">
        <v>638.5</v>
      </c>
      <c r="T39" s="12">
        <v>598.7</v>
      </c>
      <c r="U39" s="12">
        <v>619.3</v>
      </c>
      <c r="V39" s="12">
        <v>632.4</v>
      </c>
      <c r="W39" s="12">
        <v>836.6</v>
      </c>
      <c r="X39" s="12">
        <v>898.3</v>
      </c>
      <c r="Y39" s="12">
        <v>912</v>
      </c>
      <c r="Z39" s="12">
        <v>932.1</v>
      </c>
      <c r="AA39" s="12">
        <v>866.6</v>
      </c>
      <c r="AB39" s="12">
        <v>911.8</v>
      </c>
      <c r="AC39" s="12">
        <v>949.8</v>
      </c>
      <c r="AD39" s="12">
        <v>966.8</v>
      </c>
      <c r="AE39" s="12">
        <v>891.9</v>
      </c>
      <c r="AF39" s="12">
        <v>889.9</v>
      </c>
      <c r="AG39" s="12">
        <v>891.6</v>
      </c>
      <c r="AH39" s="12">
        <v>990.7</v>
      </c>
      <c r="AI39" s="12">
        <v>926.4</v>
      </c>
      <c r="AJ39" s="12">
        <v>965.7</v>
      </c>
      <c r="AK39" s="12">
        <v>687.3</v>
      </c>
      <c r="AL39" s="12">
        <v>844</v>
      </c>
      <c r="AM39" s="12">
        <v>878.2</v>
      </c>
      <c r="AN39" s="12">
        <v>753.3</v>
      </c>
      <c r="AO39" s="12">
        <v>668.6</v>
      </c>
      <c r="AP39" s="12">
        <v>687.4</v>
      </c>
      <c r="AQ39" s="12">
        <v>670.7</v>
      </c>
      <c r="AR39" s="12">
        <v>606.4</v>
      </c>
      <c r="AS39" s="12">
        <v>578.2</v>
      </c>
      <c r="AT39" s="38">
        <v>538.7</v>
      </c>
      <c r="AU39" s="12">
        <v>534.9</v>
      </c>
      <c r="AV39" s="12">
        <v>526.1</v>
      </c>
      <c r="AW39" s="12">
        <v>453.3</v>
      </c>
      <c r="AX39" s="12">
        <v>446.2</v>
      </c>
      <c r="AY39" s="12">
        <v>394.4</v>
      </c>
      <c r="AZ39" s="12">
        <v>379.7</v>
      </c>
      <c r="BA39" s="12">
        <v>387.8</v>
      </c>
      <c r="BB39" s="12">
        <v>356.9</v>
      </c>
      <c r="BC39" s="12">
        <v>341.5</v>
      </c>
      <c r="BD39" s="12">
        <v>318.8</v>
      </c>
      <c r="BE39" s="12">
        <v>312.7</v>
      </c>
      <c r="BF39" s="12">
        <v>304.2</v>
      </c>
      <c r="BG39" s="12">
        <v>286.8</v>
      </c>
      <c r="BH39" s="26">
        <v>284.2</v>
      </c>
    </row>
    <row r="40" spans="1:60" ht="12">
      <c r="A40">
        <v>36</v>
      </c>
      <c r="B40" s="3" t="s">
        <v>83</v>
      </c>
      <c r="C40" s="12"/>
      <c r="D40" s="12"/>
      <c r="E40" s="12"/>
      <c r="F40" s="12"/>
      <c r="G40" s="12"/>
      <c r="H40" s="12"/>
      <c r="I40" s="12"/>
      <c r="J40" s="12"/>
      <c r="K40" s="12"/>
      <c r="L40" s="12">
        <v>755.4</v>
      </c>
      <c r="M40" s="12"/>
      <c r="N40" s="12">
        <v>572.4</v>
      </c>
      <c r="O40" s="12">
        <v>588.2</v>
      </c>
      <c r="P40" s="12">
        <v>733.8</v>
      </c>
      <c r="Q40" s="12">
        <v>1111.6</v>
      </c>
      <c r="R40" s="12">
        <v>909.7</v>
      </c>
      <c r="S40" s="12">
        <v>1134.4</v>
      </c>
      <c r="T40" s="12">
        <v>859</v>
      </c>
      <c r="U40" s="12">
        <v>720</v>
      </c>
      <c r="V40" s="12">
        <v>780</v>
      </c>
      <c r="W40" s="12">
        <v>743.3</v>
      </c>
      <c r="X40" s="12">
        <v>829.2</v>
      </c>
      <c r="Y40" s="12">
        <v>762.9</v>
      </c>
      <c r="Z40" s="12">
        <v>771.3</v>
      </c>
      <c r="AA40" s="12">
        <v>841.2</v>
      </c>
      <c r="AB40" s="12">
        <v>772.7</v>
      </c>
      <c r="AC40" s="12">
        <v>745.7</v>
      </c>
      <c r="AD40" s="12">
        <v>728</v>
      </c>
      <c r="AE40" s="12">
        <v>661</v>
      </c>
      <c r="AF40" s="12">
        <v>741.5</v>
      </c>
      <c r="AG40" s="12">
        <v>720.4</v>
      </c>
      <c r="AH40" s="12">
        <v>721.2</v>
      </c>
      <c r="AI40" s="12">
        <v>678.7</v>
      </c>
      <c r="AJ40" s="12">
        <v>761.9</v>
      </c>
      <c r="AK40" s="12">
        <v>832.7</v>
      </c>
      <c r="AL40" s="12">
        <v>609.8</v>
      </c>
      <c r="AM40" s="12">
        <v>595.7</v>
      </c>
      <c r="AN40" s="12">
        <v>654.9</v>
      </c>
      <c r="AO40" s="12">
        <v>668.4</v>
      </c>
      <c r="AP40" s="12">
        <v>388.4</v>
      </c>
      <c r="AQ40" s="12">
        <v>594.8</v>
      </c>
      <c r="AR40" s="12">
        <v>487.1</v>
      </c>
      <c r="AS40" s="12">
        <v>511.6</v>
      </c>
      <c r="AT40" s="38">
        <v>450.3</v>
      </c>
      <c r="AU40" s="12">
        <v>447</v>
      </c>
      <c r="AV40" s="12">
        <v>435.4</v>
      </c>
      <c r="AW40" s="12">
        <v>428.6</v>
      </c>
      <c r="AX40" s="12">
        <v>420.1</v>
      </c>
      <c r="AY40" s="12">
        <v>406.7</v>
      </c>
      <c r="AZ40" s="12">
        <v>400.3</v>
      </c>
      <c r="BA40" s="12">
        <v>375</v>
      </c>
      <c r="BB40" s="12">
        <v>417.6</v>
      </c>
      <c r="BC40" s="12">
        <v>410.7</v>
      </c>
      <c r="BD40" s="12">
        <v>423.8</v>
      </c>
      <c r="BE40" s="12">
        <v>432.2</v>
      </c>
      <c r="BF40" s="12">
        <v>426.5</v>
      </c>
      <c r="BG40" s="12">
        <v>403.9</v>
      </c>
      <c r="BH40" s="26">
        <v>427.6</v>
      </c>
    </row>
    <row r="41" spans="1:60" ht="12">
      <c r="A41">
        <v>37</v>
      </c>
      <c r="B41" s="3" t="s">
        <v>84</v>
      </c>
      <c r="C41" s="12"/>
      <c r="D41" s="12"/>
      <c r="E41" s="12"/>
      <c r="F41" s="12"/>
      <c r="G41" s="12"/>
      <c r="H41" s="12"/>
      <c r="I41" s="12"/>
      <c r="J41" s="12"/>
      <c r="K41" s="12"/>
      <c r="L41" s="12">
        <v>12.6</v>
      </c>
      <c r="M41" s="12"/>
      <c r="N41" s="12">
        <v>18.2</v>
      </c>
      <c r="O41" s="12">
        <v>22.9</v>
      </c>
      <c r="P41" s="12">
        <v>26.5</v>
      </c>
      <c r="Q41" s="12">
        <v>19.3</v>
      </c>
      <c r="R41" s="12">
        <v>21</v>
      </c>
      <c r="S41" s="12">
        <v>25.9</v>
      </c>
      <c r="T41" s="12">
        <v>30.6</v>
      </c>
      <c r="U41" s="12">
        <v>30.7</v>
      </c>
      <c r="V41" s="12">
        <v>28.9</v>
      </c>
      <c r="W41" s="12">
        <v>27.2</v>
      </c>
      <c r="X41" s="12">
        <v>32.3</v>
      </c>
      <c r="Y41" s="12">
        <v>27.7</v>
      </c>
      <c r="Z41" s="12">
        <v>26.2</v>
      </c>
      <c r="AA41" s="12">
        <v>26.8</v>
      </c>
      <c r="AB41" s="12">
        <v>38.3</v>
      </c>
      <c r="AC41" s="12">
        <v>26.6</v>
      </c>
      <c r="AD41" s="12">
        <v>24.5</v>
      </c>
      <c r="AE41" s="12">
        <v>24.9</v>
      </c>
      <c r="AF41" s="12">
        <v>24.4</v>
      </c>
      <c r="AG41" s="12">
        <v>24.6</v>
      </c>
      <c r="AH41" s="12">
        <v>23.9</v>
      </c>
      <c r="AI41" s="51">
        <v>17.45</v>
      </c>
      <c r="AJ41" s="12">
        <v>24.6</v>
      </c>
      <c r="AK41" s="12">
        <v>23</v>
      </c>
      <c r="AL41" s="12">
        <v>22.8</v>
      </c>
      <c r="AM41" s="12">
        <v>21.5</v>
      </c>
      <c r="AN41" s="12">
        <v>21</v>
      </c>
      <c r="AO41" s="12">
        <v>20.1</v>
      </c>
      <c r="AP41" s="12">
        <v>17.3</v>
      </c>
      <c r="AQ41" s="12">
        <v>17.8</v>
      </c>
      <c r="AR41" s="12">
        <v>18.9</v>
      </c>
      <c r="AS41" s="12">
        <v>25.1</v>
      </c>
      <c r="AT41" s="38">
        <v>29.7</v>
      </c>
      <c r="AU41" s="12">
        <v>28.1</v>
      </c>
      <c r="AV41" s="12">
        <v>29.4</v>
      </c>
      <c r="AW41" s="12">
        <v>27.4</v>
      </c>
      <c r="AX41" s="12">
        <v>10.4</v>
      </c>
      <c r="AY41" s="12">
        <v>12.6</v>
      </c>
      <c r="AZ41" s="12">
        <v>12.2</v>
      </c>
      <c r="BA41" s="12">
        <v>12.6</v>
      </c>
      <c r="BB41" s="12">
        <v>12.8</v>
      </c>
      <c r="BC41" s="12">
        <v>12.3</v>
      </c>
      <c r="BD41" s="12">
        <v>12</v>
      </c>
      <c r="BE41" s="12">
        <v>11.7</v>
      </c>
      <c r="BF41" s="12">
        <v>11.8</v>
      </c>
      <c r="BG41" s="12">
        <v>11.8</v>
      </c>
      <c r="BH41" s="26">
        <v>13.1</v>
      </c>
    </row>
    <row r="42" spans="1:60" ht="12">
      <c r="A42">
        <v>38</v>
      </c>
      <c r="B42" s="3" t="s">
        <v>85</v>
      </c>
      <c r="C42" s="12"/>
      <c r="D42" s="12"/>
      <c r="E42" s="12"/>
      <c r="F42" s="12"/>
      <c r="G42" s="12"/>
      <c r="H42" s="12"/>
      <c r="I42" s="12"/>
      <c r="J42" s="12"/>
      <c r="K42" s="12"/>
      <c r="L42" s="12">
        <v>7469.6</v>
      </c>
      <c r="M42" s="12"/>
      <c r="N42" s="12">
        <v>2131.9</v>
      </c>
      <c r="O42" s="12">
        <v>2205.5</v>
      </c>
      <c r="P42" s="12">
        <v>2324.5</v>
      </c>
      <c r="Q42" s="12">
        <v>1934.7</v>
      </c>
      <c r="R42" s="12">
        <v>1919.9</v>
      </c>
      <c r="S42" s="12">
        <v>1816.3</v>
      </c>
      <c r="T42" s="12">
        <v>1049.8</v>
      </c>
      <c r="U42" s="12">
        <v>985.9</v>
      </c>
      <c r="V42" s="12">
        <v>1027.8</v>
      </c>
      <c r="W42" s="12">
        <v>1087.4</v>
      </c>
      <c r="X42" s="12">
        <v>1083.1</v>
      </c>
      <c r="Y42" s="12">
        <v>1063.7</v>
      </c>
      <c r="Z42" s="12">
        <v>1079.2</v>
      </c>
      <c r="AA42" s="12">
        <v>1040.6</v>
      </c>
      <c r="AB42" s="12">
        <v>1040.9</v>
      </c>
      <c r="AC42" s="12">
        <v>1020.9</v>
      </c>
      <c r="AD42" s="12">
        <v>1131.5</v>
      </c>
      <c r="AE42" s="12">
        <v>1130.2</v>
      </c>
      <c r="AF42" s="12">
        <v>1116</v>
      </c>
      <c r="AG42" s="12">
        <v>1252</v>
      </c>
      <c r="AH42" s="12">
        <v>1238.7</v>
      </c>
      <c r="AI42" s="12">
        <v>1228.8</v>
      </c>
      <c r="AJ42" s="12">
        <v>1320.2</v>
      </c>
      <c r="AK42" s="12">
        <v>1220.4</v>
      </c>
      <c r="AL42" s="12">
        <v>1216.1</v>
      </c>
      <c r="AM42" s="12">
        <v>1072.9</v>
      </c>
      <c r="AN42" s="12">
        <v>812.1</v>
      </c>
      <c r="AO42" s="12">
        <v>904.5</v>
      </c>
      <c r="AP42" s="12">
        <v>862.7</v>
      </c>
      <c r="AQ42" s="12">
        <v>810.8</v>
      </c>
      <c r="AR42" s="12">
        <v>574.8</v>
      </c>
      <c r="AS42" s="12">
        <v>583.2</v>
      </c>
      <c r="AT42" s="38">
        <v>544.2</v>
      </c>
      <c r="AU42" s="12">
        <v>447.1</v>
      </c>
      <c r="AV42" s="12">
        <v>439.2</v>
      </c>
      <c r="AW42" s="12">
        <v>428.4</v>
      </c>
      <c r="AX42" s="12">
        <v>335.7</v>
      </c>
      <c r="AY42" s="12">
        <v>337.8</v>
      </c>
      <c r="AZ42" s="12">
        <v>341.1</v>
      </c>
      <c r="BA42" s="12">
        <v>336.9</v>
      </c>
      <c r="BB42" s="12">
        <v>328.9</v>
      </c>
      <c r="BC42" s="12">
        <v>333.7</v>
      </c>
      <c r="BD42" s="12">
        <v>335.5</v>
      </c>
      <c r="BE42" s="12">
        <v>389</v>
      </c>
      <c r="BF42" s="12">
        <v>368.7</v>
      </c>
      <c r="BG42" s="12">
        <v>365.5</v>
      </c>
      <c r="BH42" s="26">
        <v>281.8</v>
      </c>
    </row>
    <row r="43" spans="1:60" ht="12">
      <c r="A43">
        <v>39</v>
      </c>
      <c r="B43" s="3" t="s">
        <v>86</v>
      </c>
      <c r="C43" s="12"/>
      <c r="D43" s="12">
        <v>58956</v>
      </c>
      <c r="E43" s="12"/>
      <c r="F43" s="12"/>
      <c r="G43" s="12"/>
      <c r="H43" s="12"/>
      <c r="I43" s="12"/>
      <c r="J43" s="12"/>
      <c r="K43" s="12"/>
      <c r="L43" s="12">
        <v>1609.5</v>
      </c>
      <c r="M43" s="12"/>
      <c r="N43" s="12">
        <v>1607.7</v>
      </c>
      <c r="O43" s="12">
        <v>1635.8</v>
      </c>
      <c r="P43" s="12">
        <v>2044.3</v>
      </c>
      <c r="Q43" s="12">
        <v>1933.3</v>
      </c>
      <c r="R43" s="12">
        <v>1850</v>
      </c>
      <c r="S43" s="12">
        <v>1032.1</v>
      </c>
      <c r="T43" s="12">
        <v>1151.2</v>
      </c>
      <c r="U43" s="12">
        <v>1634.8</v>
      </c>
      <c r="V43" s="12">
        <v>1606.9</v>
      </c>
      <c r="W43" s="12">
        <v>1726.9</v>
      </c>
      <c r="X43" s="12">
        <v>1476.3</v>
      </c>
      <c r="Y43" s="12">
        <v>1698.5</v>
      </c>
      <c r="Z43" s="12">
        <v>1622.2</v>
      </c>
      <c r="AA43" s="12">
        <v>1519.9</v>
      </c>
      <c r="AB43" s="12">
        <v>1593.9</v>
      </c>
      <c r="AC43" s="12">
        <v>1684.3</v>
      </c>
      <c r="AD43" s="12">
        <v>1651.7</v>
      </c>
      <c r="AE43" s="12">
        <v>1656.9</v>
      </c>
      <c r="AF43" s="12">
        <v>1566.5</v>
      </c>
      <c r="AG43" s="12">
        <v>1658.9</v>
      </c>
      <c r="AH43" s="12">
        <v>1430.3</v>
      </c>
      <c r="AI43" s="12">
        <v>1579.9</v>
      </c>
      <c r="AJ43" s="12">
        <v>1567.3</v>
      </c>
      <c r="AK43" s="12">
        <v>1568.8</v>
      </c>
      <c r="AL43" s="12">
        <v>1511.4</v>
      </c>
      <c r="AM43" s="12">
        <v>1526.9</v>
      </c>
      <c r="AN43" s="12">
        <v>1414.9</v>
      </c>
      <c r="AO43" s="12">
        <v>1238.3</v>
      </c>
      <c r="AP43" s="12">
        <v>1211.7</v>
      </c>
      <c r="AQ43" s="12">
        <v>1205.7</v>
      </c>
      <c r="AR43" s="12">
        <v>1198.5</v>
      </c>
      <c r="AS43" s="12">
        <v>1206.8</v>
      </c>
      <c r="AT43" s="38">
        <v>1190.9</v>
      </c>
      <c r="AU43" s="12">
        <v>1157.4</v>
      </c>
      <c r="AV43" s="12">
        <v>1127.6</v>
      </c>
      <c r="AW43" s="12">
        <v>1130.8</v>
      </c>
      <c r="AX43" s="12">
        <v>740.8</v>
      </c>
      <c r="AY43" s="12">
        <v>711.2</v>
      </c>
      <c r="AZ43" s="12">
        <v>664.6</v>
      </c>
      <c r="BA43" s="12">
        <v>821.2</v>
      </c>
      <c r="BB43" s="12">
        <v>889.5</v>
      </c>
      <c r="BC43" s="12">
        <v>941.3</v>
      </c>
      <c r="BD43" s="12">
        <v>909.3</v>
      </c>
      <c r="BE43" s="12">
        <v>958.1</v>
      </c>
      <c r="BF43" s="12">
        <v>959.7</v>
      </c>
      <c r="BG43" s="12">
        <v>928.5</v>
      </c>
      <c r="BH43" s="26">
        <v>920.4</v>
      </c>
    </row>
    <row r="44" spans="1:60" ht="12">
      <c r="A44">
        <v>40</v>
      </c>
      <c r="B44" s="3" t="s">
        <v>87</v>
      </c>
      <c r="C44" s="12"/>
      <c r="D44" s="12"/>
      <c r="E44" s="12"/>
      <c r="F44" s="12"/>
      <c r="G44" s="12"/>
      <c r="H44" s="12"/>
      <c r="I44" s="12"/>
      <c r="J44" s="12"/>
      <c r="K44" s="12"/>
      <c r="L44" s="12">
        <v>2009.3</v>
      </c>
      <c r="M44" s="12"/>
      <c r="N44" s="12">
        <v>1798.5</v>
      </c>
      <c r="O44" s="12">
        <v>1869.4</v>
      </c>
      <c r="P44" s="12">
        <v>2053.8</v>
      </c>
      <c r="Q44" s="12">
        <v>2475.2</v>
      </c>
      <c r="R44" s="12">
        <v>2205.5</v>
      </c>
      <c r="S44" s="12">
        <v>1505.9</v>
      </c>
      <c r="T44" s="12">
        <v>2003.7</v>
      </c>
      <c r="U44" s="12">
        <v>1760.8</v>
      </c>
      <c r="V44" s="12">
        <v>2053.6</v>
      </c>
      <c r="W44" s="12">
        <v>2065.5</v>
      </c>
      <c r="X44" s="12">
        <v>1823</v>
      </c>
      <c r="Y44" s="12">
        <v>1729.9</v>
      </c>
      <c r="Z44" s="12">
        <v>1706.6</v>
      </c>
      <c r="AA44" s="12">
        <v>1754.9</v>
      </c>
      <c r="AB44" s="12">
        <v>1724.4</v>
      </c>
      <c r="AC44" s="12">
        <v>1704.1</v>
      </c>
      <c r="AD44" s="12">
        <v>1691.2</v>
      </c>
      <c r="AE44" s="12">
        <v>1684.5</v>
      </c>
      <c r="AF44" s="12">
        <v>1680.7</v>
      </c>
      <c r="AG44" s="12">
        <v>1675.9</v>
      </c>
      <c r="AH44" s="12">
        <v>1666.5</v>
      </c>
      <c r="AI44" s="12">
        <v>1639.4</v>
      </c>
      <c r="AJ44" s="12">
        <v>2002.7</v>
      </c>
      <c r="AK44" s="12">
        <v>1742.5</v>
      </c>
      <c r="AL44" s="12">
        <v>1747.5</v>
      </c>
      <c r="AM44" s="12">
        <v>1747.4</v>
      </c>
      <c r="AN44" s="12">
        <v>1729.4</v>
      </c>
      <c r="AO44" s="12">
        <v>1886.3</v>
      </c>
      <c r="AP44" s="12">
        <v>1448.3</v>
      </c>
      <c r="AQ44" s="12">
        <v>1443.3</v>
      </c>
      <c r="AR44" s="12">
        <v>1433.5</v>
      </c>
      <c r="AS44" s="12">
        <v>1507.9</v>
      </c>
      <c r="AT44" s="38">
        <v>1779.5</v>
      </c>
      <c r="AU44" s="12">
        <v>1643.8</v>
      </c>
      <c r="AV44" s="12">
        <v>1619.2</v>
      </c>
      <c r="AW44" s="12">
        <v>1621.2</v>
      </c>
      <c r="AX44" s="12">
        <v>1021.7</v>
      </c>
      <c r="AY44" s="12">
        <v>1078.2</v>
      </c>
      <c r="AZ44" s="12">
        <v>1108.5</v>
      </c>
      <c r="BA44" s="12">
        <v>1172.2</v>
      </c>
      <c r="BB44" s="12">
        <v>1242</v>
      </c>
      <c r="BC44" s="12">
        <v>1206.6</v>
      </c>
      <c r="BD44" s="12">
        <v>1233.4</v>
      </c>
      <c r="BE44" s="12">
        <v>1215.9</v>
      </c>
      <c r="BF44" s="12">
        <v>1192.9</v>
      </c>
      <c r="BG44" s="12">
        <v>1183.3</v>
      </c>
      <c r="BH44" s="26">
        <v>1271.2</v>
      </c>
    </row>
    <row r="45" spans="1:60" ht="12">
      <c r="A45">
        <v>41</v>
      </c>
      <c r="B45" s="3" t="s">
        <v>89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570.2</v>
      </c>
      <c r="M45" s="12"/>
      <c r="N45" s="12">
        <v>702.9</v>
      </c>
      <c r="O45" s="12">
        <v>694.9</v>
      </c>
      <c r="P45" s="12">
        <v>695.4</v>
      </c>
      <c r="Q45" s="12">
        <v>859.1</v>
      </c>
      <c r="R45" s="12">
        <v>1286.6</v>
      </c>
      <c r="S45" s="12">
        <v>1020.4</v>
      </c>
      <c r="T45" s="12">
        <v>718.7</v>
      </c>
      <c r="U45" s="12">
        <v>754.8</v>
      </c>
      <c r="V45" s="12">
        <v>811.3</v>
      </c>
      <c r="W45" s="12">
        <v>674.5</v>
      </c>
      <c r="X45" s="12">
        <v>713.6</v>
      </c>
      <c r="Y45" s="12">
        <v>767.7</v>
      </c>
      <c r="Z45" s="12">
        <v>853.1</v>
      </c>
      <c r="AA45" s="12">
        <v>877.7</v>
      </c>
      <c r="AB45" s="12">
        <v>899.3</v>
      </c>
      <c r="AC45" s="12">
        <v>902.3</v>
      </c>
      <c r="AD45" s="12">
        <v>748.9</v>
      </c>
      <c r="AE45" s="12">
        <v>740.7</v>
      </c>
      <c r="AF45" s="12">
        <v>559</v>
      </c>
      <c r="AG45" s="12">
        <v>558.1</v>
      </c>
      <c r="AH45" s="12">
        <v>583</v>
      </c>
      <c r="AI45" s="12">
        <v>585.7</v>
      </c>
      <c r="AJ45" s="12">
        <v>624.6</v>
      </c>
      <c r="AK45" s="12">
        <v>627.5</v>
      </c>
      <c r="AL45" s="12">
        <v>637.5</v>
      </c>
      <c r="AM45" s="12">
        <v>597.7</v>
      </c>
      <c r="AN45" s="12">
        <v>596.2</v>
      </c>
      <c r="AO45" s="12">
        <v>585.1</v>
      </c>
      <c r="AP45" s="12">
        <v>564.1</v>
      </c>
      <c r="AQ45" s="12">
        <v>562.7</v>
      </c>
      <c r="AR45" s="12">
        <v>555.1</v>
      </c>
      <c r="AS45" s="12">
        <v>550.4</v>
      </c>
      <c r="AT45" s="38">
        <v>439.3</v>
      </c>
      <c r="AU45" s="12">
        <v>456.8</v>
      </c>
      <c r="AV45" s="12">
        <v>462.3</v>
      </c>
      <c r="AW45" s="12">
        <v>462.6</v>
      </c>
      <c r="AX45" s="12">
        <v>392.3</v>
      </c>
      <c r="AY45" s="12">
        <v>411.5</v>
      </c>
      <c r="AZ45" s="12">
        <v>425.9</v>
      </c>
      <c r="BA45" s="12">
        <v>452.5</v>
      </c>
      <c r="BB45" s="12">
        <v>471.2</v>
      </c>
      <c r="BC45" s="12">
        <v>518.7</v>
      </c>
      <c r="BD45" s="12">
        <v>525.4</v>
      </c>
      <c r="BE45" s="12">
        <v>519.7</v>
      </c>
      <c r="BF45" s="12">
        <v>505.2</v>
      </c>
      <c r="BG45" s="12">
        <v>514</v>
      </c>
      <c r="BH45" s="26">
        <v>511.3</v>
      </c>
    </row>
    <row r="46" spans="1:60" ht="12">
      <c r="A46">
        <v>42</v>
      </c>
      <c r="B46" s="3" t="s">
        <v>53</v>
      </c>
      <c r="C46" s="12"/>
      <c r="D46" s="12">
        <v>6169</v>
      </c>
      <c r="E46" s="12"/>
      <c r="F46" s="12"/>
      <c r="G46" s="12"/>
      <c r="H46" s="12"/>
      <c r="I46" s="12"/>
      <c r="J46" s="12"/>
      <c r="K46" s="12"/>
      <c r="L46" s="12">
        <v>1442.2</v>
      </c>
      <c r="M46" s="12"/>
      <c r="N46" s="12">
        <v>546.8</v>
      </c>
      <c r="O46" s="12">
        <v>506.6</v>
      </c>
      <c r="P46" s="12">
        <v>444.5</v>
      </c>
      <c r="Q46" s="12">
        <v>483.9</v>
      </c>
      <c r="R46" s="12">
        <v>489.8</v>
      </c>
      <c r="S46" s="12">
        <v>380.8</v>
      </c>
      <c r="T46" s="12">
        <v>513</v>
      </c>
      <c r="U46" s="12">
        <v>560.7</v>
      </c>
      <c r="V46" s="12">
        <v>405.1</v>
      </c>
      <c r="W46" s="12">
        <v>385.8</v>
      </c>
      <c r="X46" s="12">
        <v>507.7</v>
      </c>
      <c r="Y46" s="12">
        <v>567.8</v>
      </c>
      <c r="Z46" s="12">
        <v>562.1</v>
      </c>
      <c r="AA46" s="12">
        <v>577.2</v>
      </c>
      <c r="AB46" s="12">
        <v>450.7</v>
      </c>
      <c r="AC46" s="12">
        <v>415.9</v>
      </c>
      <c r="AD46" s="12">
        <v>404.6</v>
      </c>
      <c r="AE46" s="12">
        <v>426.9</v>
      </c>
      <c r="AF46" s="12">
        <v>410.7</v>
      </c>
      <c r="AG46" s="12">
        <v>473.1</v>
      </c>
      <c r="AH46" s="12">
        <v>274.7</v>
      </c>
      <c r="AI46" s="12">
        <v>270</v>
      </c>
      <c r="AJ46" s="12">
        <v>265</v>
      </c>
      <c r="AK46" s="12">
        <v>261.8</v>
      </c>
      <c r="AL46" s="12">
        <v>287.2</v>
      </c>
      <c r="AM46" s="12">
        <v>395.3</v>
      </c>
      <c r="AN46" s="12">
        <v>422.6</v>
      </c>
      <c r="AO46" s="12">
        <v>437.2</v>
      </c>
      <c r="AP46" s="12">
        <v>437.9</v>
      </c>
      <c r="AQ46" s="12">
        <v>456.9</v>
      </c>
      <c r="AR46" s="12">
        <v>431.6</v>
      </c>
      <c r="AS46" s="12">
        <v>448.5</v>
      </c>
      <c r="AT46" s="38">
        <v>416</v>
      </c>
      <c r="AU46" s="12">
        <v>388.2</v>
      </c>
      <c r="AV46" s="12">
        <v>390.7</v>
      </c>
      <c r="AW46" s="12">
        <v>405.2</v>
      </c>
      <c r="AX46" s="12">
        <v>385.9</v>
      </c>
      <c r="AY46" s="12">
        <v>426.1</v>
      </c>
      <c r="AZ46" s="12">
        <v>476.6</v>
      </c>
      <c r="BA46" s="12">
        <v>553</v>
      </c>
      <c r="BB46" s="12">
        <v>643.8</v>
      </c>
      <c r="BC46" s="12">
        <v>696.7</v>
      </c>
      <c r="BD46" s="12">
        <v>743.7</v>
      </c>
      <c r="BE46" s="12">
        <v>748.9</v>
      </c>
      <c r="BF46" s="12">
        <v>771.7</v>
      </c>
      <c r="BG46" s="12">
        <v>748.5</v>
      </c>
      <c r="BH46" s="26">
        <v>732</v>
      </c>
    </row>
    <row r="47" spans="1:60" ht="12">
      <c r="A47">
        <v>43</v>
      </c>
      <c r="B47" s="3" t="s">
        <v>90</v>
      </c>
      <c r="C47" s="12"/>
      <c r="D47" s="12"/>
      <c r="E47" s="12"/>
      <c r="F47" s="12"/>
      <c r="G47" s="12"/>
      <c r="H47" s="12"/>
      <c r="I47" s="12"/>
      <c r="J47" s="12"/>
      <c r="K47" s="12"/>
      <c r="L47" s="12">
        <v>2197.1</v>
      </c>
      <c r="M47" s="12"/>
      <c r="N47" s="12">
        <v>2196.3</v>
      </c>
      <c r="O47" s="12">
        <v>2303.9</v>
      </c>
      <c r="P47" s="12">
        <v>2334.8</v>
      </c>
      <c r="Q47" s="12">
        <v>2411.9</v>
      </c>
      <c r="R47" s="12">
        <v>2438.2</v>
      </c>
      <c r="S47" s="12">
        <v>2472</v>
      </c>
      <c r="T47" s="12">
        <v>2012.6</v>
      </c>
      <c r="U47" s="12">
        <v>2287.4</v>
      </c>
      <c r="V47" s="12">
        <v>2400.7</v>
      </c>
      <c r="W47" s="12">
        <v>2488.1</v>
      </c>
      <c r="X47" s="12">
        <v>2601.9</v>
      </c>
      <c r="Y47" s="12">
        <v>2430.9</v>
      </c>
      <c r="Z47" s="12">
        <v>2440.5</v>
      </c>
      <c r="AA47" s="12">
        <v>2347.1</v>
      </c>
      <c r="AB47" s="12">
        <v>2290.7</v>
      </c>
      <c r="AC47" s="12">
        <v>2176.7</v>
      </c>
      <c r="AD47" s="12">
        <v>2018.4</v>
      </c>
      <c r="AE47" s="12">
        <v>2030.1</v>
      </c>
      <c r="AF47" s="12">
        <v>2050.2</v>
      </c>
      <c r="AG47" s="12">
        <v>1981.2</v>
      </c>
      <c r="AH47" s="12">
        <v>2425.2</v>
      </c>
      <c r="AI47" s="12">
        <v>2462</v>
      </c>
      <c r="AJ47" s="12">
        <v>2536.4</v>
      </c>
      <c r="AK47" s="12">
        <v>2671.3</v>
      </c>
      <c r="AL47" s="12">
        <v>2751.8</v>
      </c>
      <c r="AM47" s="12">
        <v>2826.5</v>
      </c>
      <c r="AN47" s="12">
        <v>2759.5</v>
      </c>
      <c r="AO47" s="12">
        <v>2330.2</v>
      </c>
      <c r="AP47" s="12">
        <v>2096</v>
      </c>
      <c r="AQ47" s="12">
        <v>2141.9</v>
      </c>
      <c r="AR47" s="12">
        <v>2127.1</v>
      </c>
      <c r="AS47" s="12">
        <v>2088.6</v>
      </c>
      <c r="AT47" s="38">
        <v>1835.8</v>
      </c>
      <c r="AU47" s="12">
        <v>1865</v>
      </c>
      <c r="AV47" s="12">
        <v>1876.5</v>
      </c>
      <c r="AW47" s="12">
        <v>1898.3</v>
      </c>
      <c r="AX47" s="12">
        <v>1291</v>
      </c>
      <c r="AY47" s="12">
        <v>1360.5</v>
      </c>
      <c r="AZ47" s="12">
        <v>1444</v>
      </c>
      <c r="BA47" s="12">
        <v>1338.6</v>
      </c>
      <c r="BB47" s="12">
        <v>1422</v>
      </c>
      <c r="BC47" s="12">
        <v>1492.2</v>
      </c>
      <c r="BD47" s="12">
        <v>1511</v>
      </c>
      <c r="BE47" s="12">
        <v>1485.3</v>
      </c>
      <c r="BF47" s="12">
        <v>1489.9</v>
      </c>
      <c r="BG47" s="12">
        <v>1517.4</v>
      </c>
      <c r="BH47" s="26">
        <v>1507.4</v>
      </c>
    </row>
    <row r="48" spans="1:60" ht="12">
      <c r="A48">
        <v>44</v>
      </c>
      <c r="B48" s="3" t="s">
        <v>88</v>
      </c>
      <c r="C48" s="12"/>
      <c r="D48" s="12">
        <v>3684</v>
      </c>
      <c r="E48" s="12"/>
      <c r="F48" s="12"/>
      <c r="G48" s="12"/>
      <c r="H48" s="12"/>
      <c r="I48" s="12"/>
      <c r="J48" s="12"/>
      <c r="K48" s="12"/>
      <c r="L48" s="12">
        <v>653.2</v>
      </c>
      <c r="M48" s="12"/>
      <c r="N48" s="12">
        <v>640.6</v>
      </c>
      <c r="O48" s="12">
        <v>768.8</v>
      </c>
      <c r="P48" s="12">
        <v>759</v>
      </c>
      <c r="Q48" s="12">
        <v>734.4</v>
      </c>
      <c r="R48" s="12">
        <v>752</v>
      </c>
      <c r="S48" s="12">
        <v>800</v>
      </c>
      <c r="T48" s="12">
        <v>723.7</v>
      </c>
      <c r="U48" s="12">
        <v>712.6</v>
      </c>
      <c r="V48" s="12">
        <v>738</v>
      </c>
      <c r="W48" s="12">
        <v>717.5</v>
      </c>
      <c r="X48" s="12">
        <v>719.7</v>
      </c>
      <c r="Y48" s="12">
        <v>843.6</v>
      </c>
      <c r="Z48" s="12">
        <v>820.7</v>
      </c>
      <c r="AA48" s="12">
        <v>777</v>
      </c>
      <c r="AB48" s="12">
        <v>721.7</v>
      </c>
      <c r="AC48" s="12">
        <v>723.3</v>
      </c>
      <c r="AD48" s="12">
        <v>642.3</v>
      </c>
      <c r="AE48" s="12">
        <v>678.5</v>
      </c>
      <c r="AF48" s="12">
        <v>671.9</v>
      </c>
      <c r="AG48" s="12">
        <v>627.7</v>
      </c>
      <c r="AH48" s="12">
        <v>727.3</v>
      </c>
      <c r="AI48" s="12">
        <v>674.6</v>
      </c>
      <c r="AJ48" s="12">
        <v>653.5</v>
      </c>
      <c r="AK48" s="12">
        <v>691.6</v>
      </c>
      <c r="AL48" s="12">
        <v>666</v>
      </c>
      <c r="AM48" s="12">
        <v>682.9</v>
      </c>
      <c r="AN48" s="12">
        <v>693.5</v>
      </c>
      <c r="AO48" s="12">
        <v>627.2</v>
      </c>
      <c r="AP48" s="12">
        <v>634.3</v>
      </c>
      <c r="AQ48" s="12">
        <v>618.4</v>
      </c>
      <c r="AR48" s="12">
        <v>620.6</v>
      </c>
      <c r="AS48" s="12">
        <v>587.7</v>
      </c>
      <c r="AT48" s="38">
        <v>461.8</v>
      </c>
      <c r="AU48" s="12">
        <v>577.7</v>
      </c>
      <c r="AV48" s="12">
        <v>568.4</v>
      </c>
      <c r="AW48" s="12">
        <v>573.2</v>
      </c>
      <c r="AX48" s="12">
        <v>424.2</v>
      </c>
      <c r="AY48" s="12">
        <v>421.6</v>
      </c>
      <c r="AZ48" s="12">
        <v>436.8</v>
      </c>
      <c r="BA48" s="12">
        <v>422</v>
      </c>
      <c r="BB48" s="12">
        <v>430</v>
      </c>
      <c r="BC48" s="12">
        <v>436.7</v>
      </c>
      <c r="BD48" s="12">
        <v>432.4</v>
      </c>
      <c r="BE48" s="12">
        <v>456.4</v>
      </c>
      <c r="BF48" s="12">
        <v>465.2</v>
      </c>
      <c r="BG48" s="12">
        <v>472.5</v>
      </c>
      <c r="BH48" s="26">
        <v>480.9</v>
      </c>
    </row>
    <row r="49" spans="1:60" ht="12">
      <c r="A49">
        <v>45</v>
      </c>
      <c r="B49" s="3" t="s">
        <v>91</v>
      </c>
      <c r="C49" s="12"/>
      <c r="D49" s="12"/>
      <c r="E49" s="12"/>
      <c r="F49" s="12"/>
      <c r="G49" s="12"/>
      <c r="H49" s="12"/>
      <c r="I49" s="12"/>
      <c r="J49" s="12"/>
      <c r="K49" s="12"/>
      <c r="L49" s="12">
        <v>910.2</v>
      </c>
      <c r="M49" s="12"/>
      <c r="N49" s="12">
        <v>981.7</v>
      </c>
      <c r="O49" s="12">
        <v>879.5</v>
      </c>
      <c r="P49" s="12">
        <v>1464.4</v>
      </c>
      <c r="Q49" s="12">
        <v>1249.1</v>
      </c>
      <c r="R49" s="12">
        <v>1244.2</v>
      </c>
      <c r="S49" s="12">
        <v>1300</v>
      </c>
      <c r="T49" s="12">
        <v>708.8</v>
      </c>
      <c r="U49" s="12">
        <v>723.1</v>
      </c>
      <c r="V49" s="12">
        <v>735</v>
      </c>
      <c r="W49" s="12">
        <v>735.1</v>
      </c>
      <c r="X49" s="12">
        <v>795.7</v>
      </c>
      <c r="Y49" s="12">
        <v>831.3</v>
      </c>
      <c r="Z49" s="12">
        <v>826.2</v>
      </c>
      <c r="AA49" s="12">
        <v>852.4</v>
      </c>
      <c r="AB49" s="12">
        <v>907.6</v>
      </c>
      <c r="AC49" s="12">
        <v>873.3</v>
      </c>
      <c r="AD49" s="12">
        <v>917.2</v>
      </c>
      <c r="AE49" s="12">
        <v>923.4</v>
      </c>
      <c r="AF49" s="12">
        <v>1121.8</v>
      </c>
      <c r="AG49" s="12">
        <v>1281.3</v>
      </c>
      <c r="AH49" s="12">
        <v>1380</v>
      </c>
      <c r="AI49" s="12">
        <v>1381.6</v>
      </c>
      <c r="AJ49" s="12">
        <v>1418.9</v>
      </c>
      <c r="AK49" s="12">
        <v>1417.3</v>
      </c>
      <c r="AL49" s="12">
        <v>1464</v>
      </c>
      <c r="AM49" s="12">
        <v>1508.9</v>
      </c>
      <c r="AN49" s="12">
        <v>1514.9</v>
      </c>
      <c r="AO49" s="12">
        <v>1576.9</v>
      </c>
      <c r="AP49" s="12">
        <v>1146.6</v>
      </c>
      <c r="AQ49" s="12">
        <v>933.3</v>
      </c>
      <c r="AR49" s="12">
        <v>904.7</v>
      </c>
      <c r="AS49" s="12">
        <v>985.4</v>
      </c>
      <c r="AT49" s="38">
        <v>1602.2</v>
      </c>
      <c r="AU49" s="12">
        <v>1437.9</v>
      </c>
      <c r="AV49" s="12">
        <v>1059.7</v>
      </c>
      <c r="AW49" s="12">
        <v>1051.3</v>
      </c>
      <c r="AX49" s="12">
        <v>918.9</v>
      </c>
      <c r="AY49" s="12">
        <v>957.7</v>
      </c>
      <c r="AZ49" s="12">
        <v>1042</v>
      </c>
      <c r="BA49" s="12">
        <v>1080.4</v>
      </c>
      <c r="BB49" s="12">
        <v>1147.6</v>
      </c>
      <c r="BC49" s="12">
        <v>1225.8</v>
      </c>
      <c r="BD49" s="12">
        <v>1191.1</v>
      </c>
      <c r="BE49" s="12">
        <v>1227.2</v>
      </c>
      <c r="BF49" s="12">
        <v>1246.8</v>
      </c>
      <c r="BG49" s="12">
        <v>1293.3</v>
      </c>
      <c r="BH49" s="26">
        <v>1367.5</v>
      </c>
    </row>
    <row r="50" spans="1:60" ht="12">
      <c r="A50">
        <v>46</v>
      </c>
      <c r="B50" s="3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>
        <v>1173.9</v>
      </c>
      <c r="M50" s="12"/>
      <c r="N50" s="12">
        <v>1505.5</v>
      </c>
      <c r="O50" s="12">
        <v>1512</v>
      </c>
      <c r="P50" s="12">
        <v>1549.6</v>
      </c>
      <c r="Q50" s="12">
        <v>1545.8</v>
      </c>
      <c r="R50" s="12">
        <v>1723.7</v>
      </c>
      <c r="S50" s="12">
        <v>1768.7</v>
      </c>
      <c r="T50" s="12">
        <v>1725.1</v>
      </c>
      <c r="U50" s="12">
        <v>1778.8</v>
      </c>
      <c r="V50" s="12">
        <v>1753.1</v>
      </c>
      <c r="W50" s="12">
        <v>1861.6</v>
      </c>
      <c r="X50" s="12">
        <v>2078.4</v>
      </c>
      <c r="Y50" s="12">
        <v>1778.8</v>
      </c>
      <c r="Z50" s="12">
        <v>2086.4</v>
      </c>
      <c r="AA50" s="12">
        <v>2010.6</v>
      </c>
      <c r="AB50" s="12">
        <v>2024.5</v>
      </c>
      <c r="AC50" s="12">
        <v>2074.7</v>
      </c>
      <c r="AD50" s="12">
        <v>2129.6</v>
      </c>
      <c r="AE50" s="12">
        <v>2243.7</v>
      </c>
      <c r="AF50" s="12">
        <v>2399</v>
      </c>
      <c r="AG50" s="12">
        <v>2592.8</v>
      </c>
      <c r="AH50" s="12">
        <v>2573.8</v>
      </c>
      <c r="AI50" s="12">
        <v>2653.3</v>
      </c>
      <c r="AJ50" s="12">
        <v>2630</v>
      </c>
      <c r="AK50" s="12">
        <v>2723.9</v>
      </c>
      <c r="AL50" s="12">
        <v>2710.5</v>
      </c>
      <c r="AM50" s="12">
        <v>2846.5</v>
      </c>
      <c r="AN50" s="12">
        <v>2790.6</v>
      </c>
      <c r="AO50" s="12">
        <v>2811.4</v>
      </c>
      <c r="AP50" s="12">
        <v>2766.7</v>
      </c>
      <c r="AQ50" s="12">
        <v>2744.7</v>
      </c>
      <c r="AR50" s="12">
        <v>2730.9</v>
      </c>
      <c r="AS50" s="12">
        <v>2752</v>
      </c>
      <c r="AT50" s="12">
        <v>2819.4</v>
      </c>
      <c r="AU50" s="12">
        <v>2782.8</v>
      </c>
      <c r="AV50" s="12">
        <v>2887.6</v>
      </c>
      <c r="AW50" s="12">
        <v>3088.9</v>
      </c>
      <c r="AX50" s="12">
        <v>2967.5</v>
      </c>
      <c r="AY50" s="12">
        <v>3015.8</v>
      </c>
      <c r="AZ50" s="12">
        <v>3076.1</v>
      </c>
      <c r="BA50" s="12">
        <v>3069.2</v>
      </c>
      <c r="BB50" s="12">
        <v>3110.5</v>
      </c>
      <c r="BC50" s="12">
        <v>3150.8</v>
      </c>
      <c r="BD50" s="12">
        <v>3183.2</v>
      </c>
      <c r="BE50" s="12">
        <v>3160.5</v>
      </c>
      <c r="BF50" s="12">
        <v>3156.6</v>
      </c>
      <c r="BG50" s="12">
        <v>3119.1</v>
      </c>
      <c r="BH50" s="26">
        <v>3255.1</v>
      </c>
    </row>
    <row r="51" spans="1:60" ht="12">
      <c r="A51">
        <v>47</v>
      </c>
      <c r="B51" s="3" t="s">
        <v>99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>
        <v>4.1</v>
      </c>
      <c r="R51" s="12">
        <v>3.5</v>
      </c>
      <c r="S51" s="12">
        <v>2.8</v>
      </c>
      <c r="T51" s="12">
        <v>0.9</v>
      </c>
      <c r="U51" s="12">
        <v>0.5</v>
      </c>
      <c r="V51" s="12">
        <v>0.8</v>
      </c>
      <c r="W51" s="12">
        <v>1.5</v>
      </c>
      <c r="X51" s="12">
        <v>2</v>
      </c>
      <c r="Y51" s="12">
        <v>3.6</v>
      </c>
      <c r="Z51" s="12">
        <v>3.4</v>
      </c>
      <c r="AA51" s="12">
        <v>3.4</v>
      </c>
      <c r="AB51" s="12">
        <v>2.4</v>
      </c>
      <c r="AC51" s="12">
        <v>3.2</v>
      </c>
      <c r="AD51" s="12">
        <v>3.8</v>
      </c>
      <c r="AE51" s="12">
        <v>3.5</v>
      </c>
      <c r="AF51" s="12">
        <v>20.6</v>
      </c>
      <c r="AG51" s="12">
        <v>23.6</v>
      </c>
      <c r="AH51" s="12">
        <v>6.6</v>
      </c>
      <c r="AI51" s="12">
        <v>6.2</v>
      </c>
      <c r="AJ51" s="12">
        <v>4.4</v>
      </c>
      <c r="AK51" s="12">
        <v>4.6</v>
      </c>
      <c r="AL51" s="12">
        <v>4.7</v>
      </c>
      <c r="AM51" s="12">
        <v>6.8</v>
      </c>
      <c r="AN51" s="12">
        <v>10</v>
      </c>
      <c r="AO51" s="12">
        <v>8.9</v>
      </c>
      <c r="AP51" s="12">
        <v>11</v>
      </c>
      <c r="AQ51" s="12">
        <v>18.3</v>
      </c>
      <c r="AR51" s="12">
        <v>24.6</v>
      </c>
      <c r="AS51" s="12">
        <v>33.4</v>
      </c>
      <c r="AT51" s="38">
        <v>35.9</v>
      </c>
      <c r="AU51" s="12">
        <v>40.8</v>
      </c>
      <c r="AV51" s="12">
        <v>51.4</v>
      </c>
      <c r="AW51" s="12">
        <v>71.2</v>
      </c>
      <c r="AX51" s="12">
        <v>83.4</v>
      </c>
      <c r="AY51" s="12">
        <v>97.8</v>
      </c>
      <c r="AZ51" s="12">
        <v>109.6</v>
      </c>
      <c r="BA51" s="12">
        <v>140.9</v>
      </c>
      <c r="BB51" s="12">
        <v>205.8</v>
      </c>
      <c r="BC51" s="12">
        <v>299</v>
      </c>
      <c r="BD51" s="12">
        <v>315.5</v>
      </c>
      <c r="BE51" s="12">
        <v>351.5</v>
      </c>
      <c r="BF51" s="12">
        <v>280</v>
      </c>
      <c r="BG51" s="12">
        <v>281.3</v>
      </c>
      <c r="BH51" s="26">
        <v>276.2</v>
      </c>
    </row>
    <row r="52" spans="1:60" ht="12">
      <c r="A52" s="16"/>
      <c r="B52" s="17" t="s">
        <v>47</v>
      </c>
      <c r="C52" s="31"/>
      <c r="D52" s="31">
        <v>301630</v>
      </c>
      <c r="E52" s="31"/>
      <c r="F52" s="31"/>
      <c r="G52" s="31"/>
      <c r="H52" s="31"/>
      <c r="I52" s="31"/>
      <c r="J52" s="31"/>
      <c r="K52" s="31"/>
      <c r="L52" s="31">
        <v>63648.2</v>
      </c>
      <c r="M52" s="31"/>
      <c r="N52" s="31">
        <v>60928.2</v>
      </c>
      <c r="O52" s="31">
        <v>57728.6</v>
      </c>
      <c r="P52" s="31">
        <v>59479.1</v>
      </c>
      <c r="Q52" s="31">
        <v>58892.1</v>
      </c>
      <c r="R52" s="31">
        <v>58648</v>
      </c>
      <c r="S52" s="31">
        <v>57883.1</v>
      </c>
      <c r="T52" s="31">
        <v>49266.1</v>
      </c>
      <c r="U52" s="31">
        <v>48848.2</v>
      </c>
      <c r="V52" s="31">
        <v>49046.1</v>
      </c>
      <c r="W52" s="31">
        <v>48632.9</v>
      </c>
      <c r="X52" s="31">
        <v>50782.2</v>
      </c>
      <c r="Y52" s="31">
        <v>49552.3</v>
      </c>
      <c r="Z52" s="31">
        <v>50457.5</v>
      </c>
      <c r="AA52" s="31">
        <v>50808.5</v>
      </c>
      <c r="AB52" s="31">
        <v>49661.8</v>
      </c>
      <c r="AC52" s="31">
        <v>49221.8</v>
      </c>
      <c r="AD52" s="31">
        <v>48366.5</v>
      </c>
      <c r="AE52" s="31">
        <v>47479.7</v>
      </c>
      <c r="AF52" s="31">
        <v>48693.8</v>
      </c>
      <c r="AG52" s="31">
        <v>48984.7</v>
      </c>
      <c r="AH52" s="31">
        <v>48820.1</v>
      </c>
      <c r="AI52" s="31">
        <v>48119</v>
      </c>
      <c r="AJ52" s="31">
        <v>48937.8</v>
      </c>
      <c r="AK52" s="31">
        <v>48530.4</v>
      </c>
      <c r="AL52" s="31">
        <v>49664.4</v>
      </c>
      <c r="AM52" s="31">
        <v>48842.8</v>
      </c>
      <c r="AN52" s="31">
        <v>48146.1</v>
      </c>
      <c r="AO52" s="31">
        <v>47032.2</v>
      </c>
      <c r="AP52" s="31">
        <v>45399.8</v>
      </c>
      <c r="AQ52" s="31">
        <v>44262.5</v>
      </c>
      <c r="AR52" s="31">
        <v>43574.7</v>
      </c>
      <c r="AS52" s="31">
        <v>43757.6</v>
      </c>
      <c r="AT52" s="39">
        <v>44504.3</v>
      </c>
      <c r="AU52" s="31">
        <v>43263.7</v>
      </c>
      <c r="AV52" s="31">
        <v>43164.6</v>
      </c>
      <c r="AW52" s="31">
        <v>42836.8</v>
      </c>
      <c r="AX52" s="31">
        <v>38087.5</v>
      </c>
      <c r="AY52" s="31">
        <v>38109.2</v>
      </c>
      <c r="AZ52" s="31">
        <v>38352</v>
      </c>
      <c r="BA52" s="31">
        <v>38485.7</v>
      </c>
      <c r="BB52" s="31">
        <v>38879.6</v>
      </c>
      <c r="BC52" s="31">
        <v>39319.6</v>
      </c>
      <c r="BD52" s="31">
        <v>39707.3</v>
      </c>
      <c r="BE52" s="31">
        <v>40126.3</v>
      </c>
      <c r="BF52" s="31">
        <v>40134.4</v>
      </c>
      <c r="BG52" s="31">
        <v>40383.5</v>
      </c>
      <c r="BH52" s="47">
        <v>41021.6</v>
      </c>
    </row>
    <row r="53" spans="2:60" ht="12">
      <c r="B53" s="9" t="s">
        <v>94</v>
      </c>
      <c r="C53" s="32">
        <f>C52-SUM(C5:C51)</f>
        <v>0</v>
      </c>
      <c r="D53" s="32">
        <f aca="true" t="shared" si="0" ref="D53:BH53">D52-SUM(D5:D51)</f>
        <v>0</v>
      </c>
      <c r="E53" s="32">
        <f t="shared" si="0"/>
        <v>0</v>
      </c>
      <c r="F53" s="32">
        <f t="shared" si="0"/>
        <v>0</v>
      </c>
      <c r="G53" s="32">
        <f t="shared" si="0"/>
        <v>0</v>
      </c>
      <c r="H53" s="32">
        <f t="shared" si="0"/>
        <v>0</v>
      </c>
      <c r="I53" s="32">
        <f t="shared" si="0"/>
        <v>0</v>
      </c>
      <c r="J53" s="32">
        <f t="shared" si="0"/>
        <v>0</v>
      </c>
      <c r="K53" s="32">
        <f t="shared" si="0"/>
        <v>0</v>
      </c>
      <c r="L53" s="32">
        <f t="shared" si="0"/>
        <v>0</v>
      </c>
      <c r="M53" s="32">
        <f t="shared" si="0"/>
        <v>0</v>
      </c>
      <c r="N53" s="32">
        <f t="shared" si="0"/>
        <v>0</v>
      </c>
      <c r="O53" s="32">
        <f t="shared" si="0"/>
        <v>0</v>
      </c>
      <c r="P53" s="32">
        <f t="shared" si="0"/>
        <v>0</v>
      </c>
      <c r="Q53" s="32">
        <f t="shared" si="0"/>
        <v>0</v>
      </c>
      <c r="R53" s="32">
        <f t="shared" si="0"/>
        <v>0</v>
      </c>
      <c r="S53" s="32">
        <f t="shared" si="0"/>
        <v>0</v>
      </c>
      <c r="T53" s="32">
        <f t="shared" si="0"/>
        <v>0</v>
      </c>
      <c r="U53" s="32">
        <f t="shared" si="0"/>
        <v>0</v>
      </c>
      <c r="V53" s="32">
        <f t="shared" si="0"/>
        <v>0</v>
      </c>
      <c r="W53" s="32">
        <f t="shared" si="0"/>
        <v>0</v>
      </c>
      <c r="X53" s="32">
        <f t="shared" si="0"/>
        <v>0</v>
      </c>
      <c r="Y53" s="32">
        <f t="shared" si="0"/>
        <v>0</v>
      </c>
      <c r="Z53" s="32">
        <f t="shared" si="0"/>
        <v>0</v>
      </c>
      <c r="AA53" s="32">
        <f t="shared" si="0"/>
        <v>0</v>
      </c>
      <c r="AB53" s="32">
        <f t="shared" si="0"/>
        <v>0</v>
      </c>
      <c r="AC53" s="32">
        <f t="shared" si="0"/>
        <v>0</v>
      </c>
      <c r="AD53" s="32">
        <f t="shared" si="0"/>
        <v>0</v>
      </c>
      <c r="AE53" s="32">
        <f t="shared" si="0"/>
        <v>0</v>
      </c>
      <c r="AF53" s="32">
        <f t="shared" si="0"/>
        <v>0</v>
      </c>
      <c r="AG53" s="32">
        <f t="shared" si="0"/>
        <v>0</v>
      </c>
      <c r="AH53" s="32">
        <f t="shared" si="0"/>
        <v>0</v>
      </c>
      <c r="AI53" s="32">
        <f t="shared" si="0"/>
        <v>157.0500000000029</v>
      </c>
      <c r="AJ53" s="32">
        <f t="shared" si="0"/>
        <v>0</v>
      </c>
      <c r="AK53" s="32">
        <f t="shared" si="0"/>
        <v>0</v>
      </c>
      <c r="AL53" s="32">
        <f t="shared" si="0"/>
        <v>0</v>
      </c>
      <c r="AM53" s="32">
        <f t="shared" si="0"/>
        <v>0</v>
      </c>
      <c r="AN53" s="32">
        <f t="shared" si="0"/>
        <v>0</v>
      </c>
      <c r="AO53" s="32">
        <f t="shared" si="0"/>
        <v>0</v>
      </c>
      <c r="AP53" s="32">
        <f t="shared" si="0"/>
        <v>710.820000000007</v>
      </c>
      <c r="AQ53" s="32">
        <f t="shared" si="0"/>
        <v>0</v>
      </c>
      <c r="AR53" s="32">
        <f t="shared" si="0"/>
        <v>0</v>
      </c>
      <c r="AS53" s="33">
        <f t="shared" si="0"/>
        <v>0</v>
      </c>
      <c r="AT53" s="33">
        <f t="shared" si="0"/>
        <v>0</v>
      </c>
      <c r="AU53" s="33">
        <v>0</v>
      </c>
      <c r="AV53" s="33">
        <f t="shared" si="0"/>
        <v>0</v>
      </c>
      <c r="AW53" s="32">
        <f t="shared" si="0"/>
        <v>0</v>
      </c>
      <c r="AX53" s="32">
        <f t="shared" si="0"/>
        <v>0</v>
      </c>
      <c r="AY53" s="32">
        <f t="shared" si="0"/>
        <v>0</v>
      </c>
      <c r="AZ53" s="32">
        <f t="shared" si="0"/>
        <v>0</v>
      </c>
      <c r="BA53" s="33">
        <f t="shared" si="0"/>
        <v>0</v>
      </c>
      <c r="BB53" s="33">
        <f t="shared" si="0"/>
        <v>0</v>
      </c>
      <c r="BC53" s="33">
        <f t="shared" si="0"/>
        <v>0</v>
      </c>
      <c r="BD53" s="33">
        <f t="shared" si="0"/>
        <v>0</v>
      </c>
      <c r="BE53" s="33">
        <f t="shared" si="0"/>
        <v>0</v>
      </c>
      <c r="BF53" s="33">
        <f t="shared" si="0"/>
        <v>0</v>
      </c>
      <c r="BG53" s="32">
        <f t="shared" si="0"/>
        <v>0</v>
      </c>
      <c r="BH53" s="48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&amp;C&amp;14茶畑(年別)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2006-06-15T05:48:27Z</cp:lastPrinted>
  <dcterms:created xsi:type="dcterms:W3CDTF">2004-01-20T05:21:09Z</dcterms:created>
  <dcterms:modified xsi:type="dcterms:W3CDTF">2008-02-01T05:53:11Z</dcterms:modified>
  <cp:category/>
  <cp:version/>
  <cp:contentType/>
  <cp:contentStatus/>
</cp:coreProperties>
</file>